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as Actividades Económicas por años\"/>
    </mc:Choice>
  </mc:AlternateContent>
  <xr:revisionPtr revIDLastSave="0" documentId="8_{48DE863B-0B19-4A49-A955-B7BA50E2A3A3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externalReferences>
    <externalReference r:id="rId7"/>
  </externalReference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7" i="6" l="1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9" i="6"/>
  <c r="P37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9" i="4"/>
  <c r="P37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9" i="2"/>
  <c r="P37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9" i="3"/>
  <c r="P37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9" i="5"/>
  <c r="P37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9" i="1"/>
</calcChain>
</file>

<file path=xl/sharedStrings.xml><?xml version="1.0" encoding="utf-8"?>
<sst xmlns="http://schemas.openxmlformats.org/spreadsheetml/2006/main" count="294" uniqueCount="54">
  <si>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</si>
  <si>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</si>
  <si>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</si>
  <si>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</si>
  <si>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</si>
  <si>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</si>
  <si>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</si>
  <si>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</si>
  <si>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</si>
  <si>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</si>
  <si>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</si>
  <si>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</si>
  <si>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</si>
  <si>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</si>
  <si>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</si>
  <si>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</si>
  <si>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</si>
  <si>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</si>
  <si>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</si>
  <si>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</si>
  <si>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</si>
  <si>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</si>
  <si>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</si>
  <si>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</si>
  <si>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</si>
  <si>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</si>
  <si>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</si>
  <si>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</si>
  <si>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</si>
  <si>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</si>
  <si>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</si>
  <si>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</si>
  <si>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</si>
  <si>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</si>
  <si>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</si>
  <si>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</si>
  <si>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</si>
  <si>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</si>
  <si>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</si>
  <si>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</si>
  <si>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…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</si>
  <si>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</si>
  <si>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</si>
  <si>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</si>
  <si>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</si>
  <si>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</si>
  <si>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</si>
  <si>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</si>
  <si>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Electricidad, gas y agua: Valor Agregado Bruto</t>
  </si>
  <si>
    <t>Áncash</t>
  </si>
  <si>
    <t>Con información disponible al 15 de diciembre del 2021</t>
  </si>
  <si>
    <t>2019P/</t>
  </si>
  <si>
    <t>2020P/</t>
  </si>
  <si>
    <t>2021E/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</si>
</sst>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  <numFmt numFmtId="169" formatCode="##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" fontId="6" fillId="0" borderId="0" xfId="0" applyNumberFormat="1" applyFont="1" applyAlignment="1">
      <alignment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0" xfId="2" applyFont="1" applyAlignment="1">
      <alignment vertical="center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  <xf numFmtId="169" fontId="8" fillId="0" borderId="0" xfId="0" applyNumberFormat="1" applyFont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Q9">
            <v>36978</v>
          </cell>
        </row>
        <row r="10">
          <cell r="Q10">
            <v>455247</v>
          </cell>
        </row>
        <row r="11">
          <cell r="Q11">
            <v>47865</v>
          </cell>
        </row>
        <row r="12">
          <cell r="Q12">
            <v>308816</v>
          </cell>
        </row>
        <row r="13">
          <cell r="Q13">
            <v>44169</v>
          </cell>
        </row>
        <row r="14">
          <cell r="Q14">
            <v>220595</v>
          </cell>
        </row>
        <row r="15">
          <cell r="Q15">
            <v>275069</v>
          </cell>
        </row>
        <row r="16">
          <cell r="Q16">
            <v>1115153</v>
          </cell>
        </row>
        <row r="17">
          <cell r="Q17">
            <v>343013</v>
          </cell>
        </row>
        <row r="18">
          <cell r="Q18">
            <v>314863</v>
          </cell>
        </row>
        <row r="19">
          <cell r="Q19">
            <v>376583</v>
          </cell>
        </row>
        <row r="20">
          <cell r="Q20">
            <v>238363</v>
          </cell>
        </row>
        <row r="21">
          <cell r="Q21">
            <v>144365</v>
          </cell>
        </row>
        <row r="22">
          <cell r="Q22">
            <v>5337166</v>
          </cell>
        </row>
        <row r="23">
          <cell r="Q23">
            <v>424334</v>
          </cell>
        </row>
        <row r="24">
          <cell r="Q24">
            <v>882845</v>
          </cell>
        </row>
        <row r="25">
          <cell r="Q25">
            <v>4029987</v>
          </cell>
        </row>
        <row r="26">
          <cell r="Q26">
            <v>113230</v>
          </cell>
        </row>
        <row r="27">
          <cell r="Q27">
            <v>24347</v>
          </cell>
        </row>
        <row r="28">
          <cell r="Q28">
            <v>228771</v>
          </cell>
        </row>
        <row r="29">
          <cell r="Q29">
            <v>69101</v>
          </cell>
        </row>
        <row r="30">
          <cell r="Q30">
            <v>414031</v>
          </cell>
        </row>
        <row r="31">
          <cell r="Q31">
            <v>161877</v>
          </cell>
        </row>
        <row r="32">
          <cell r="Q32">
            <v>41679</v>
          </cell>
        </row>
        <row r="33">
          <cell r="Q33">
            <v>71769</v>
          </cell>
        </row>
        <row r="34">
          <cell r="Q34">
            <v>19695</v>
          </cell>
        </row>
        <row r="35">
          <cell r="Q35">
            <v>43782</v>
          </cell>
        </row>
        <row r="37">
          <cell r="Q37">
            <v>10446527</v>
          </cell>
        </row>
        <row r="52">
          <cell r="Q52">
            <v>0.35397410067479845</v>
          </cell>
        </row>
        <row r="53">
          <cell r="Q53">
            <v>4.3578789390962189</v>
          </cell>
        </row>
        <row r="54">
          <cell r="Q54">
            <v>0.45819055462164598</v>
          </cell>
        </row>
        <row r="55">
          <cell r="Q55">
            <v>2.9561594968356468</v>
          </cell>
        </row>
        <row r="56">
          <cell r="Q56">
            <v>0.42281037516104636</v>
          </cell>
        </row>
        <row r="57">
          <cell r="Q57">
            <v>2.111658735960765</v>
          </cell>
        </row>
        <row r="58">
          <cell r="Q58">
            <v>2.6331143355107396</v>
          </cell>
        </row>
        <row r="59">
          <cell r="Q59">
            <v>10.674868307907499</v>
          </cell>
        </row>
        <row r="60">
          <cell r="Q60">
            <v>3.2835123098805949</v>
          </cell>
        </row>
        <row r="61">
          <cell r="Q61">
            <v>3.0140447633936143</v>
          </cell>
        </row>
        <row r="62">
          <cell r="Q62">
            <v>3.6048631281956194</v>
          </cell>
        </row>
        <row r="63">
          <cell r="Q63">
            <v>2.2817439709867213</v>
          </cell>
        </row>
        <row r="64">
          <cell r="Q64">
            <v>1.3819425345858962</v>
          </cell>
        </row>
        <row r="65">
          <cell r="Q65">
            <v>51.090338444537601</v>
          </cell>
        </row>
        <row r="66">
          <cell r="Q66">
            <v>4.0619624110481887</v>
          </cell>
        </row>
        <row r="67">
          <cell r="Q67">
            <v>8.4510861839537679</v>
          </cell>
        </row>
        <row r="68">
          <cell r="Q68">
            <v>38.577289849535639</v>
          </cell>
        </row>
        <row r="69">
          <cell r="Q69">
            <v>1.0839008983559799</v>
          </cell>
        </row>
        <row r="70">
          <cell r="Q70">
            <v>0.23306310317294923</v>
          </cell>
        </row>
        <row r="71">
          <cell r="Q71">
            <v>2.1899239814342124</v>
          </cell>
        </row>
        <row r="72">
          <cell r="Q72">
            <v>0.66147342557004829</v>
          </cell>
        </row>
        <row r="73">
          <cell r="Q73">
            <v>3.9633363317780161</v>
          </cell>
        </row>
        <row r="74">
          <cell r="Q74">
            <v>1.5495771944111187</v>
          </cell>
        </row>
        <row r="75">
          <cell r="Q75">
            <v>0.3989747023101553</v>
          </cell>
        </row>
        <row r="76">
          <cell r="Q76">
            <v>0.68701301399019987</v>
          </cell>
        </row>
        <row r="77">
          <cell r="Q77">
            <v>0.18853155694710788</v>
          </cell>
        </row>
        <row r="78">
          <cell r="Q78">
            <v>0.41910579468181153</v>
          </cell>
        </row>
        <row r="80">
          <cell r="Q80">
            <v>100</v>
          </cell>
        </row>
        <row r="95">
          <cell r="Q95">
            <v>13.300854857983268</v>
          </cell>
        </row>
        <row r="96">
          <cell r="Q96">
            <v>9.2646995290966601</v>
          </cell>
        </row>
        <row r="97">
          <cell r="Q97">
            <v>7.692480763173279</v>
          </cell>
        </row>
        <row r="98">
          <cell r="Q98">
            <v>3.4282269408533637</v>
          </cell>
        </row>
        <row r="99">
          <cell r="Q99">
            <v>6.0403812450483798</v>
          </cell>
        </row>
        <row r="100">
          <cell r="Q100">
            <v>21.732436414606028</v>
          </cell>
        </row>
        <row r="101">
          <cell r="Q101">
            <v>5.7884454153173976</v>
          </cell>
        </row>
        <row r="102">
          <cell r="Q102">
            <v>1.3956123091023471</v>
          </cell>
        </row>
        <row r="103">
          <cell r="Q103">
            <v>10.073775515770762</v>
          </cell>
        </row>
        <row r="104">
          <cell r="Q104">
            <v>13.798774052709945</v>
          </cell>
        </row>
        <row r="105">
          <cell r="Q105">
            <v>9.7560833437770498</v>
          </cell>
        </row>
        <row r="106">
          <cell r="Q106">
            <v>2.8206743046448963</v>
          </cell>
        </row>
        <row r="107">
          <cell r="Q107">
            <v>10.272157168282206</v>
          </cell>
        </row>
        <row r="108">
          <cell r="Q108">
            <v>10.407776172728077</v>
          </cell>
        </row>
        <row r="109">
          <cell r="Q109">
            <v>10.467398718128933</v>
          </cell>
        </row>
        <row r="110">
          <cell r="Q110">
            <v>8.2609116850342019</v>
          </cell>
        </row>
        <row r="111">
          <cell r="Q111">
            <v>10.88317772952341</v>
          </cell>
        </row>
        <row r="112">
          <cell r="Q112">
            <v>4.5965968924935936</v>
          </cell>
        </row>
        <row r="113">
          <cell r="Q113">
            <v>6.5560856054969605</v>
          </cell>
        </row>
        <row r="114">
          <cell r="Q114">
            <v>3.7449039285665719</v>
          </cell>
        </row>
        <row r="115">
          <cell r="Q115">
            <v>2.5770058635790036</v>
          </cell>
        </row>
        <row r="116">
          <cell r="Q116">
            <v>8.3314799745675572</v>
          </cell>
        </row>
        <row r="117">
          <cell r="Q117">
            <v>0.19311113174265415</v>
          </cell>
        </row>
        <row r="118">
          <cell r="Q118">
            <v>7.0284012120589665</v>
          </cell>
        </row>
        <row r="119">
          <cell r="Q119">
            <v>0.26544098129339488</v>
          </cell>
        </row>
        <row r="120">
          <cell r="Q120">
            <v>1.4735432016075123</v>
          </cell>
        </row>
        <row r="121">
          <cell r="Q121">
            <v>50.278025674469689</v>
          </cell>
        </row>
        <row r="123">
          <cell r="Q123">
            <v>8.5353454545454639</v>
          </cell>
        </row>
      </sheetData>
      <sheetData sheetId="11">
        <row r="9">
          <cell r="Q9">
            <v>61028</v>
          </cell>
        </row>
        <row r="10">
          <cell r="Q10">
            <v>825384</v>
          </cell>
        </row>
        <row r="11">
          <cell r="Q11">
            <v>93055</v>
          </cell>
        </row>
        <row r="12">
          <cell r="Q12">
            <v>548723</v>
          </cell>
        </row>
        <row r="13">
          <cell r="Q13">
            <v>93653</v>
          </cell>
        </row>
        <row r="14">
          <cell r="Q14">
            <v>455876</v>
          </cell>
        </row>
        <row r="15">
          <cell r="Q15">
            <v>552870</v>
          </cell>
        </row>
        <row r="16">
          <cell r="Q16">
            <v>2185436</v>
          </cell>
        </row>
        <row r="17">
          <cell r="Q17">
            <v>713695</v>
          </cell>
        </row>
        <row r="18">
          <cell r="Q18">
            <v>793363</v>
          </cell>
        </row>
        <row r="19">
          <cell r="Q19">
            <v>746751</v>
          </cell>
        </row>
        <row r="20">
          <cell r="Q20">
            <v>552666</v>
          </cell>
        </row>
        <row r="21">
          <cell r="Q21">
            <v>302117</v>
          </cell>
        </row>
        <row r="22">
          <cell r="Q22">
            <v>12067841</v>
          </cell>
        </row>
        <row r="23">
          <cell r="Q23">
            <v>941803</v>
          </cell>
        </row>
        <row r="24">
          <cell r="Q24">
            <v>1915719</v>
          </cell>
        </row>
        <row r="25">
          <cell r="Q25">
            <v>9210319</v>
          </cell>
        </row>
        <row r="26">
          <cell r="Q26">
            <v>213576</v>
          </cell>
        </row>
        <row r="27">
          <cell r="Q27">
            <v>42758</v>
          </cell>
        </row>
        <row r="28">
          <cell r="Q28">
            <v>421385</v>
          </cell>
        </row>
        <row r="29">
          <cell r="Q29">
            <v>134913</v>
          </cell>
        </row>
        <row r="30">
          <cell r="Q30">
            <v>753359</v>
          </cell>
        </row>
        <row r="31">
          <cell r="Q31">
            <v>338624</v>
          </cell>
        </row>
        <row r="32">
          <cell r="Q32">
            <v>76119</v>
          </cell>
        </row>
        <row r="33">
          <cell r="Q33">
            <v>143823</v>
          </cell>
        </row>
        <row r="34">
          <cell r="Q34">
            <v>36854</v>
          </cell>
        </row>
        <row r="35">
          <cell r="Q35">
            <v>103131</v>
          </cell>
        </row>
        <row r="37">
          <cell r="Q37">
            <v>22257000</v>
          </cell>
        </row>
        <row r="52">
          <cell r="Q52">
            <v>0.27419688187985802</v>
          </cell>
        </row>
        <row r="53">
          <cell r="Q53">
            <v>3.7084243159455452</v>
          </cell>
        </row>
        <row r="54">
          <cell r="Q54">
            <v>0.41809318416677899</v>
          </cell>
        </row>
        <row r="55">
          <cell r="Q55">
            <v>2.4653951565799521</v>
          </cell>
        </row>
        <row r="56">
          <cell r="Q56">
            <v>0.42077997933234484</v>
          </cell>
        </row>
        <row r="57">
          <cell r="Q57">
            <v>2.0482365098620661</v>
          </cell>
        </row>
        <row r="58">
          <cell r="Q58">
            <v>2.4840274969672462</v>
          </cell>
        </row>
        <row r="59">
          <cell r="Q59">
            <v>9.8190951161432345</v>
          </cell>
        </row>
        <row r="60">
          <cell r="Q60">
            <v>3.2066091566698116</v>
          </cell>
        </row>
        <row r="61">
          <cell r="Q61">
            <v>3.5645549714696503</v>
          </cell>
        </row>
        <row r="62">
          <cell r="Q62">
            <v>3.3551287235476477</v>
          </cell>
        </row>
        <row r="63">
          <cell r="Q63">
            <v>2.4831109313923712</v>
          </cell>
        </row>
        <row r="64">
          <cell r="Q64">
            <v>1.3574021656108191</v>
          </cell>
        </row>
        <row r="65">
          <cell r="Q65">
            <v>54.220429527789008</v>
          </cell>
        </row>
        <row r="66">
          <cell r="Q66">
            <v>4.2314912162465737</v>
          </cell>
        </row>
        <row r="67">
          <cell r="Q67">
            <v>8.607265130071438</v>
          </cell>
        </row>
        <row r="68">
          <cell r="Q68">
            <v>41.381673181470994</v>
          </cell>
        </row>
        <row r="69">
          <cell r="Q69">
            <v>0.95959024127240877</v>
          </cell>
        </row>
        <row r="70">
          <cell r="Q70">
            <v>0.19211034730646537</v>
          </cell>
        </row>
        <row r="71">
          <cell r="Q71">
            <v>1.8932695331805725</v>
          </cell>
        </row>
        <row r="72">
          <cell r="Q72">
            <v>0.6061598598193827</v>
          </cell>
        </row>
        <row r="73">
          <cell r="Q73">
            <v>3.3848182594240015</v>
          </cell>
        </row>
        <row r="74">
          <cell r="Q74">
            <v>1.5214269667969629</v>
          </cell>
        </row>
        <row r="75">
          <cell r="Q75">
            <v>0.34200026957811025</v>
          </cell>
        </row>
        <row r="76">
          <cell r="Q76">
            <v>0.64619220919261355</v>
          </cell>
        </row>
        <row r="77">
          <cell r="Q77">
            <v>0.16558386125713259</v>
          </cell>
        </row>
        <row r="78">
          <cell r="Q78">
            <v>0.46336433481601291</v>
          </cell>
        </row>
        <row r="80">
          <cell r="Q80">
            <v>100</v>
          </cell>
        </row>
        <row r="95">
          <cell r="Q95">
            <v>3.9758923326283764</v>
          </cell>
        </row>
        <row r="96">
          <cell r="Q96">
            <v>4.0840873068493693</v>
          </cell>
        </row>
        <row r="97">
          <cell r="Q97">
            <v>2.8312551862492228</v>
          </cell>
        </row>
        <row r="98">
          <cell r="Q98">
            <v>2.5000346480477589</v>
          </cell>
        </row>
        <row r="99">
          <cell r="Q99">
            <v>4.2435247857399077</v>
          </cell>
        </row>
        <row r="100">
          <cell r="Q100">
            <v>5.9105473180190558</v>
          </cell>
        </row>
        <row r="101">
          <cell r="Q101">
            <v>4.0869536751979183</v>
          </cell>
        </row>
        <row r="102">
          <cell r="Q102">
            <v>4.5026466590799146</v>
          </cell>
        </row>
        <row r="103">
          <cell r="Q103">
            <v>4.100375291593366</v>
          </cell>
        </row>
        <row r="104">
          <cell r="Q104">
            <v>4.3502604318253759</v>
          </cell>
        </row>
        <row r="105">
          <cell r="Q105">
            <v>4.292376801715875</v>
          </cell>
        </row>
        <row r="106">
          <cell r="Q106">
            <v>4.7875788064076943</v>
          </cell>
        </row>
        <row r="107">
          <cell r="Q107">
            <v>4.0179671419010106</v>
          </cell>
        </row>
        <row r="108">
          <cell r="Q108">
            <v>3.0774531103195102</v>
          </cell>
        </row>
        <row r="109">
          <cell r="Q109">
            <v>3.069363022217118</v>
          </cell>
        </row>
        <row r="110">
          <cell r="Q110">
            <v>2.8738914252304681</v>
          </cell>
        </row>
        <row r="111">
          <cell r="Q111">
            <v>3.0991802436208786</v>
          </cell>
        </row>
        <row r="112">
          <cell r="Q112">
            <v>2.1707061370782128</v>
          </cell>
        </row>
        <row r="113">
          <cell r="Q113">
            <v>3.9242328590993054</v>
          </cell>
        </row>
        <row r="114">
          <cell r="Q114">
            <v>4.1127851657413146</v>
          </cell>
        </row>
        <row r="115">
          <cell r="Q115">
            <v>3.6296385705134639</v>
          </cell>
        </row>
        <row r="116">
          <cell r="Q116">
            <v>4.8129360319727539</v>
          </cell>
        </row>
        <row r="117">
          <cell r="Q117">
            <v>3.6064032105072101</v>
          </cell>
        </row>
        <row r="118">
          <cell r="Q118">
            <v>3.3741402070997566</v>
          </cell>
        </row>
        <row r="119">
          <cell r="Q119">
            <v>3.5287907847294804</v>
          </cell>
        </row>
        <row r="120">
          <cell r="Q120">
            <v>1.4520696182582356</v>
          </cell>
        </row>
        <row r="121">
          <cell r="Q121">
            <v>5.5878143207545747</v>
          </cell>
        </row>
        <row r="123">
          <cell r="Q123">
            <v>3.7840159144998182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26" s="1" customFormat="1" ht="16.5" customHeight="1" x14ac:dyDescent="0.2">
      <c r="A1" s="48" t="s">
        <v>45</v>
      </c>
      <c r="C1" s="2"/>
      <c r="H1" s="3">
        <v>4</v>
      </c>
    </row>
    <row r="2" spans="1:26" s="1" customFormat="1" ht="16.5" customHeight="1" x14ac:dyDescent="0.2">
      <c r="A2" s="48" t="s">
        <v>48</v>
      </c>
      <c r="C2" s="4"/>
    </row>
    <row r="3" spans="1:26" s="5" customFormat="1" ht="16.5" customHeight="1" x14ac:dyDescent="0.2">
      <c r="A3" s="49" t="s">
        <v>1</v>
      </c>
      <c r="C3" s="4"/>
      <c r="H3" s="6"/>
    </row>
    <row r="4" spans="1:26" s="1" customFormat="1" ht="16.5" customHeight="1" x14ac:dyDescent="0.3">
      <c r="A4" s="50" t="s">
        <v>2</v>
      </c>
      <c r="C4" s="4"/>
    </row>
    <row r="5" spans="1:26" s="1" customFormat="1" ht="16.5" customHeight="1" x14ac:dyDescent="0.2">
      <c r="A5" s="51" t="s">
        <v>3</v>
      </c>
      <c r="C5" s="4"/>
      <c r="E5" s="7"/>
      <c r="F5" s="7"/>
      <c r="G5" s="7"/>
      <c r="H5" s="7"/>
    </row>
    <row r="6" spans="1:26" ht="16.5" customHeight="1" x14ac:dyDescent="0.2">
      <c r="A6" s="8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26" s="14" customFormat="1" ht="16.5" customHeight="1" x14ac:dyDescent="0.2">
      <c r="A9" s="17" t="s">
        <v>5</v>
      </c>
      <c r="B9" s="52">
        <v>17865</v>
      </c>
      <c r="C9" s="52">
        <v>17949</v>
      </c>
      <c r="D9" s="52">
        <v>18982</v>
      </c>
      <c r="E9" s="52">
        <v>19963</v>
      </c>
      <c r="F9" s="52">
        <v>21985</v>
      </c>
      <c r="G9" s="52">
        <v>23415</v>
      </c>
      <c r="H9" s="52">
        <v>25800</v>
      </c>
      <c r="I9" s="52">
        <v>25467</v>
      </c>
      <c r="J9" s="52">
        <v>28957</v>
      </c>
      <c r="K9" s="52">
        <v>32680</v>
      </c>
      <c r="L9" s="52">
        <v>33868</v>
      </c>
      <c r="M9" s="52">
        <v>36549</v>
      </c>
      <c r="N9" s="52">
        <v>35439</v>
      </c>
      <c r="O9" s="52">
        <v>32637</v>
      </c>
      <c r="P9" s="55">
        <f>+'[1]05-k'!Q9</f>
        <v>36978</v>
      </c>
      <c r="Q9" s="19"/>
      <c r="S9" s="20"/>
      <c r="T9" s="20"/>
      <c r="U9" s="20"/>
      <c r="V9" s="20"/>
      <c r="W9" s="20"/>
      <c r="X9" s="20"/>
      <c r="Y9" s="20"/>
      <c r="Z9" s="20"/>
    </row>
    <row r="10" spans="1:26" s="14" customFormat="1" ht="16.5" customHeight="1" x14ac:dyDescent="0.2">
      <c r="A10" s="17" t="s">
        <v>49</v>
      </c>
      <c r="B10" s="52">
        <v>295384</v>
      </c>
      <c r="C10" s="52">
        <v>304877</v>
      </c>
      <c r="D10" s="52">
        <v>295329</v>
      </c>
      <c r="E10" s="52">
        <v>307581</v>
      </c>
      <c r="F10" s="52">
        <v>306494</v>
      </c>
      <c r="G10" s="52">
        <v>315568</v>
      </c>
      <c r="H10" s="52">
        <v>310784</v>
      </c>
      <c r="I10" s="52">
        <v>332714</v>
      </c>
      <c r="J10" s="52">
        <v>372803</v>
      </c>
      <c r="K10" s="52">
        <v>426444</v>
      </c>
      <c r="L10" s="52">
        <v>427496</v>
      </c>
      <c r="M10" s="52">
        <v>427851</v>
      </c>
      <c r="N10" s="52">
        <v>433592</v>
      </c>
      <c r="O10" s="52">
        <v>416646</v>
      </c>
      <c r="P10" s="55">
        <f>+'[1]05-k'!Q10</f>
        <v>455247</v>
      </c>
      <c r="Q10" s="19"/>
      <c r="S10" s="20"/>
      <c r="T10" s="20"/>
      <c r="U10" s="20"/>
      <c r="V10" s="20"/>
      <c r="W10" s="20"/>
      <c r="X10" s="20"/>
      <c r="Y10" s="20"/>
      <c r="Z10" s="20"/>
    </row>
    <row r="11" spans="1:26" s="14" customFormat="1" ht="16.5" customHeight="1" x14ac:dyDescent="0.2">
      <c r="A11" s="17" t="s">
        <v>6</v>
      </c>
      <c r="B11" s="52">
        <v>20289</v>
      </c>
      <c r="C11" s="52">
        <v>20825</v>
      </c>
      <c r="D11" s="52">
        <v>20944</v>
      </c>
      <c r="E11" s="52">
        <v>22396</v>
      </c>
      <c r="F11" s="52">
        <v>25715</v>
      </c>
      <c r="G11" s="52">
        <v>26495</v>
      </c>
      <c r="H11" s="52">
        <v>27762</v>
      </c>
      <c r="I11" s="52">
        <v>27161</v>
      </c>
      <c r="J11" s="52">
        <v>40936</v>
      </c>
      <c r="K11" s="52">
        <v>40299</v>
      </c>
      <c r="L11" s="52">
        <v>43939</v>
      </c>
      <c r="M11" s="52">
        <v>46425</v>
      </c>
      <c r="N11" s="52">
        <v>47029</v>
      </c>
      <c r="O11" s="52">
        <v>44446</v>
      </c>
      <c r="P11" s="55">
        <f>+'[1]05-k'!Q11</f>
        <v>47865</v>
      </c>
      <c r="Q11" s="19"/>
      <c r="S11" s="20"/>
      <c r="T11" s="20"/>
      <c r="U11" s="20"/>
      <c r="V11" s="20"/>
      <c r="W11" s="20"/>
      <c r="X11" s="20"/>
      <c r="Y11" s="20"/>
      <c r="Z11" s="20"/>
    </row>
    <row r="12" spans="1:26" s="14" customFormat="1" ht="16.5" customHeight="1" x14ac:dyDescent="0.2">
      <c r="A12" s="17" t="s">
        <v>7</v>
      </c>
      <c r="B12" s="52">
        <v>214862</v>
      </c>
      <c r="C12" s="52">
        <v>213665</v>
      </c>
      <c r="D12" s="52">
        <v>201865</v>
      </c>
      <c r="E12" s="52">
        <v>219990</v>
      </c>
      <c r="F12" s="52">
        <v>246560</v>
      </c>
      <c r="G12" s="52">
        <v>267218</v>
      </c>
      <c r="H12" s="52">
        <v>287609</v>
      </c>
      <c r="I12" s="52">
        <v>260190</v>
      </c>
      <c r="J12" s="52">
        <v>262289</v>
      </c>
      <c r="K12" s="52">
        <v>289112</v>
      </c>
      <c r="L12" s="52">
        <v>354466</v>
      </c>
      <c r="M12" s="52">
        <v>302127</v>
      </c>
      <c r="N12" s="52">
        <v>303514</v>
      </c>
      <c r="O12" s="52">
        <v>298580</v>
      </c>
      <c r="P12" s="55">
        <f>+'[1]05-k'!Q12</f>
        <v>308816</v>
      </c>
      <c r="Q12" s="19"/>
      <c r="S12" s="20"/>
      <c r="T12" s="20"/>
      <c r="U12" s="20"/>
      <c r="V12" s="20"/>
      <c r="W12" s="20"/>
      <c r="X12" s="20"/>
      <c r="Y12" s="20"/>
      <c r="Z12" s="20"/>
    </row>
    <row r="13" spans="1:26" s="14" customFormat="1" ht="16.5" customHeight="1" x14ac:dyDescent="0.2">
      <c r="A13" s="17" t="s">
        <v>8</v>
      </c>
      <c r="B13" s="52">
        <v>24900</v>
      </c>
      <c r="C13" s="52">
        <v>26739</v>
      </c>
      <c r="D13" s="52">
        <v>26319</v>
      </c>
      <c r="E13" s="52">
        <v>28443</v>
      </c>
      <c r="F13" s="52">
        <v>30037</v>
      </c>
      <c r="G13" s="52">
        <v>33283</v>
      </c>
      <c r="H13" s="52">
        <v>35299</v>
      </c>
      <c r="I13" s="52">
        <v>40680</v>
      </c>
      <c r="J13" s="52">
        <v>43535</v>
      </c>
      <c r="K13" s="52">
        <v>35597</v>
      </c>
      <c r="L13" s="52">
        <v>37332</v>
      </c>
      <c r="M13" s="52">
        <v>39679</v>
      </c>
      <c r="N13" s="52">
        <v>39890</v>
      </c>
      <c r="O13" s="52">
        <v>41653</v>
      </c>
      <c r="P13" s="55">
        <f>+'[1]05-k'!Q13</f>
        <v>44169</v>
      </c>
      <c r="Q13" s="19"/>
      <c r="S13" s="20"/>
      <c r="T13" s="20"/>
      <c r="U13" s="20"/>
      <c r="V13" s="20"/>
      <c r="W13" s="20"/>
      <c r="X13" s="20"/>
      <c r="Y13" s="20"/>
      <c r="Z13" s="20"/>
    </row>
    <row r="14" spans="1:26" s="14" customFormat="1" ht="16.5" customHeight="1" x14ac:dyDescent="0.2">
      <c r="A14" s="17" t="s">
        <v>9</v>
      </c>
      <c r="B14" s="52">
        <v>123840</v>
      </c>
      <c r="C14" s="52">
        <v>142108</v>
      </c>
      <c r="D14" s="52">
        <v>141119</v>
      </c>
      <c r="E14" s="52">
        <v>130745</v>
      </c>
      <c r="F14" s="52">
        <v>132743</v>
      </c>
      <c r="G14" s="52">
        <v>148426</v>
      </c>
      <c r="H14" s="52">
        <v>157702</v>
      </c>
      <c r="I14" s="52">
        <v>158992</v>
      </c>
      <c r="J14" s="52">
        <v>169381</v>
      </c>
      <c r="K14" s="52">
        <v>145362</v>
      </c>
      <c r="L14" s="52">
        <v>181591</v>
      </c>
      <c r="M14" s="52">
        <v>175882</v>
      </c>
      <c r="N14" s="52">
        <v>197567</v>
      </c>
      <c r="O14" s="52">
        <v>181213</v>
      </c>
      <c r="P14" s="55">
        <f>+'[1]05-k'!Q14</f>
        <v>220595</v>
      </c>
      <c r="Q14" s="19"/>
      <c r="S14" s="20"/>
      <c r="T14" s="20"/>
      <c r="U14" s="20"/>
      <c r="V14" s="20"/>
      <c r="W14" s="20"/>
      <c r="X14" s="20"/>
      <c r="Y14" s="20"/>
      <c r="Z14" s="20"/>
    </row>
    <row r="15" spans="1:26" s="14" customFormat="1" ht="16.5" customHeight="1" x14ac:dyDescent="0.2">
      <c r="A15" s="17" t="s">
        <v>10</v>
      </c>
      <c r="B15" s="52">
        <v>107295</v>
      </c>
      <c r="C15" s="52">
        <v>108048</v>
      </c>
      <c r="D15" s="52">
        <v>107541</v>
      </c>
      <c r="E15" s="52">
        <v>109407</v>
      </c>
      <c r="F15" s="52">
        <v>116951</v>
      </c>
      <c r="G15" s="52">
        <v>119532</v>
      </c>
      <c r="H15" s="52">
        <v>122885</v>
      </c>
      <c r="I15" s="52">
        <v>123594</v>
      </c>
      <c r="J15" s="52">
        <v>199497</v>
      </c>
      <c r="K15" s="52">
        <v>253924</v>
      </c>
      <c r="L15" s="52">
        <v>261069</v>
      </c>
      <c r="M15" s="52">
        <v>275531</v>
      </c>
      <c r="N15" s="52">
        <v>276335</v>
      </c>
      <c r="O15" s="52">
        <v>260018</v>
      </c>
      <c r="P15" s="55">
        <f>+'[1]05-k'!Q15</f>
        <v>275069</v>
      </c>
      <c r="Q15" s="19"/>
      <c r="S15" s="20"/>
      <c r="T15" s="20"/>
      <c r="U15" s="20"/>
      <c r="V15" s="20"/>
      <c r="W15" s="20"/>
      <c r="X15" s="20"/>
      <c r="Y15" s="20"/>
      <c r="Z15" s="20"/>
    </row>
    <row r="16" spans="1:26" s="14" customFormat="1" ht="16.5" customHeight="1" x14ac:dyDescent="0.2">
      <c r="A16" s="17" t="s">
        <v>11</v>
      </c>
      <c r="B16" s="52">
        <v>735794</v>
      </c>
      <c r="C16" s="52">
        <v>709500</v>
      </c>
      <c r="D16" s="52">
        <v>754661</v>
      </c>
      <c r="E16" s="52">
        <v>770854</v>
      </c>
      <c r="F16" s="52">
        <v>799583</v>
      </c>
      <c r="G16" s="52">
        <v>827002</v>
      </c>
      <c r="H16" s="52">
        <v>829299</v>
      </c>
      <c r="I16" s="52">
        <v>812688</v>
      </c>
      <c r="J16" s="52">
        <v>831477</v>
      </c>
      <c r="K16" s="52">
        <v>851077</v>
      </c>
      <c r="L16" s="52">
        <v>1027845</v>
      </c>
      <c r="M16" s="52">
        <v>1129287</v>
      </c>
      <c r="N16" s="52">
        <v>1139954</v>
      </c>
      <c r="O16" s="52">
        <v>1099804</v>
      </c>
      <c r="P16" s="55">
        <f>+'[1]05-k'!Q16</f>
        <v>1115153</v>
      </c>
      <c r="Q16" s="19"/>
      <c r="S16" s="20"/>
      <c r="T16" s="20"/>
      <c r="U16" s="20"/>
      <c r="V16" s="20"/>
      <c r="W16" s="20"/>
      <c r="X16" s="20"/>
      <c r="Y16" s="20"/>
      <c r="Z16" s="20"/>
    </row>
    <row r="17" spans="1:26" s="14" customFormat="1" ht="16.5" customHeight="1" x14ac:dyDescent="0.2">
      <c r="A17" s="17" t="s">
        <v>12</v>
      </c>
      <c r="B17" s="52">
        <v>22737</v>
      </c>
      <c r="C17" s="52">
        <v>24723</v>
      </c>
      <c r="D17" s="52">
        <v>24817</v>
      </c>
      <c r="E17" s="52">
        <v>26254</v>
      </c>
      <c r="F17" s="52">
        <v>29065</v>
      </c>
      <c r="G17" s="52">
        <v>30369</v>
      </c>
      <c r="H17" s="52">
        <v>29734</v>
      </c>
      <c r="I17" s="52">
        <v>30554</v>
      </c>
      <c r="J17" s="52">
        <v>32182</v>
      </c>
      <c r="K17" s="52">
        <v>111524</v>
      </c>
      <c r="L17" s="52">
        <v>315453</v>
      </c>
      <c r="M17" s="52">
        <v>364012</v>
      </c>
      <c r="N17" s="52">
        <v>350349</v>
      </c>
      <c r="O17" s="52">
        <v>311621</v>
      </c>
      <c r="P17" s="55">
        <f>+'[1]05-k'!Q17</f>
        <v>343013</v>
      </c>
      <c r="Q17" s="19"/>
      <c r="S17" s="20"/>
      <c r="T17" s="20"/>
      <c r="U17" s="20"/>
      <c r="V17" s="20"/>
      <c r="W17" s="20"/>
      <c r="X17" s="20"/>
      <c r="Y17" s="20"/>
      <c r="Z17" s="20"/>
    </row>
    <row r="18" spans="1:26" s="14" customFormat="1" ht="16.5" customHeight="1" x14ac:dyDescent="0.2">
      <c r="A18" s="17" t="s">
        <v>13</v>
      </c>
      <c r="B18" s="52">
        <v>96869</v>
      </c>
      <c r="C18" s="52">
        <v>113486</v>
      </c>
      <c r="D18" s="52">
        <v>108777</v>
      </c>
      <c r="E18" s="52">
        <v>99398</v>
      </c>
      <c r="F18" s="52">
        <v>119554</v>
      </c>
      <c r="G18" s="52">
        <v>126657</v>
      </c>
      <c r="H18" s="52">
        <v>141042</v>
      </c>
      <c r="I18" s="52">
        <v>172492</v>
      </c>
      <c r="J18" s="52">
        <v>180687</v>
      </c>
      <c r="K18" s="52">
        <v>238705</v>
      </c>
      <c r="L18" s="52">
        <v>264366</v>
      </c>
      <c r="M18" s="52">
        <v>276336</v>
      </c>
      <c r="N18" s="52">
        <v>293228</v>
      </c>
      <c r="O18" s="52">
        <v>276684</v>
      </c>
      <c r="P18" s="55">
        <f>+'[1]05-k'!Q18</f>
        <v>314863</v>
      </c>
      <c r="Q18" s="19"/>
      <c r="S18" s="20"/>
      <c r="T18" s="20"/>
      <c r="U18" s="20"/>
      <c r="V18" s="20"/>
      <c r="W18" s="20"/>
      <c r="X18" s="20"/>
      <c r="Y18" s="20"/>
      <c r="Z18" s="20"/>
    </row>
    <row r="19" spans="1:26" s="14" customFormat="1" ht="16.5" customHeight="1" x14ac:dyDescent="0.2">
      <c r="A19" s="17" t="s">
        <v>14</v>
      </c>
      <c r="B19" s="52">
        <v>278486</v>
      </c>
      <c r="C19" s="52">
        <v>291180</v>
      </c>
      <c r="D19" s="52">
        <v>249647</v>
      </c>
      <c r="E19" s="52">
        <v>271123</v>
      </c>
      <c r="F19" s="52">
        <v>315424</v>
      </c>
      <c r="G19" s="52">
        <v>317391</v>
      </c>
      <c r="H19" s="52">
        <v>324315</v>
      </c>
      <c r="I19" s="52">
        <v>334687</v>
      </c>
      <c r="J19" s="52">
        <v>365047</v>
      </c>
      <c r="K19" s="52">
        <v>330265</v>
      </c>
      <c r="L19" s="52">
        <v>351979</v>
      </c>
      <c r="M19" s="52">
        <v>388707</v>
      </c>
      <c r="N19" s="52">
        <v>367248</v>
      </c>
      <c r="O19" s="52">
        <v>343109</v>
      </c>
      <c r="P19" s="55">
        <f>+'[1]05-k'!Q19</f>
        <v>376583</v>
      </c>
      <c r="Q19" s="19"/>
      <c r="S19" s="20"/>
      <c r="T19" s="20"/>
      <c r="U19" s="20"/>
      <c r="V19" s="20"/>
      <c r="W19" s="20"/>
      <c r="X19" s="20"/>
      <c r="Y19" s="20"/>
      <c r="Z19" s="20"/>
    </row>
    <row r="20" spans="1:26" s="14" customFormat="1" ht="16.5" customHeight="1" x14ac:dyDescent="0.2">
      <c r="A20" s="17" t="s">
        <v>15</v>
      </c>
      <c r="B20" s="52">
        <v>111622</v>
      </c>
      <c r="C20" s="52">
        <v>116890</v>
      </c>
      <c r="D20" s="52">
        <v>127045</v>
      </c>
      <c r="E20" s="52">
        <v>150703</v>
      </c>
      <c r="F20" s="52">
        <v>167770</v>
      </c>
      <c r="G20" s="52">
        <v>150647</v>
      </c>
      <c r="H20" s="52">
        <v>149784</v>
      </c>
      <c r="I20" s="52">
        <v>187850</v>
      </c>
      <c r="J20" s="52">
        <v>226151</v>
      </c>
      <c r="K20" s="52">
        <v>243686</v>
      </c>
      <c r="L20" s="52">
        <v>221864</v>
      </c>
      <c r="M20" s="52">
        <v>218544</v>
      </c>
      <c r="N20" s="52">
        <v>226525</v>
      </c>
      <c r="O20" s="52">
        <v>231824</v>
      </c>
      <c r="P20" s="55">
        <f>+'[1]05-k'!Q20</f>
        <v>238363</v>
      </c>
      <c r="Q20" s="19"/>
      <c r="S20" s="20"/>
      <c r="T20" s="20"/>
      <c r="U20" s="20"/>
      <c r="V20" s="20"/>
      <c r="W20" s="20"/>
      <c r="X20" s="20"/>
      <c r="Y20" s="20"/>
      <c r="Z20" s="20"/>
    </row>
    <row r="21" spans="1:26" s="14" customFormat="1" ht="16.5" customHeight="1" x14ac:dyDescent="0.2">
      <c r="A21" s="17" t="s">
        <v>16</v>
      </c>
      <c r="B21" s="52">
        <v>80649</v>
      </c>
      <c r="C21" s="52">
        <v>86242</v>
      </c>
      <c r="D21" s="52">
        <v>86740</v>
      </c>
      <c r="E21" s="52">
        <v>90852</v>
      </c>
      <c r="F21" s="52">
        <v>95963</v>
      </c>
      <c r="G21" s="52">
        <v>99813</v>
      </c>
      <c r="H21" s="52">
        <v>101293</v>
      </c>
      <c r="I21" s="52">
        <v>99062</v>
      </c>
      <c r="J21" s="52">
        <v>128245</v>
      </c>
      <c r="K21" s="52">
        <v>127661</v>
      </c>
      <c r="L21" s="52">
        <v>120185</v>
      </c>
      <c r="M21" s="52">
        <v>126664</v>
      </c>
      <c r="N21" s="52">
        <v>132499</v>
      </c>
      <c r="O21" s="52">
        <v>130917</v>
      </c>
      <c r="P21" s="55">
        <f>+'[1]05-k'!Q21</f>
        <v>144365</v>
      </c>
      <c r="Q21" s="19"/>
      <c r="R21" s="21"/>
      <c r="S21" s="21"/>
      <c r="T21" s="22"/>
      <c r="U21" s="20"/>
      <c r="V21" s="20"/>
      <c r="W21" s="20"/>
      <c r="X21" s="20"/>
      <c r="Y21" s="20"/>
      <c r="Z21" s="20"/>
    </row>
    <row r="22" spans="1:26" s="14" customFormat="1" ht="16.5" customHeight="1" x14ac:dyDescent="0.2">
      <c r="A22" s="17" t="s">
        <v>17</v>
      </c>
      <c r="B22" s="52">
        <v>2475360</v>
      </c>
      <c r="C22" s="52">
        <v>2763742</v>
      </c>
      <c r="D22" s="52">
        <v>2877708</v>
      </c>
      <c r="E22" s="52">
        <v>3276123</v>
      </c>
      <c r="F22" s="52">
        <v>3718603</v>
      </c>
      <c r="G22" s="52">
        <v>4079915</v>
      </c>
      <c r="H22" s="52">
        <v>4212842</v>
      </c>
      <c r="I22" s="52">
        <v>4650623</v>
      </c>
      <c r="J22" s="52">
        <v>4789641</v>
      </c>
      <c r="K22" s="52">
        <v>5007363</v>
      </c>
      <c r="L22" s="52">
        <v>4706427</v>
      </c>
      <c r="M22" s="52">
        <v>4933879</v>
      </c>
      <c r="N22" s="52">
        <v>5292936</v>
      </c>
      <c r="O22" s="52">
        <v>4834049</v>
      </c>
      <c r="P22" s="55">
        <f>+'[1]05-k'!Q22</f>
        <v>5337166</v>
      </c>
      <c r="Q22" s="19"/>
      <c r="S22" s="20"/>
      <c r="T22" s="20"/>
      <c r="U22" s="20"/>
      <c r="V22" s="20"/>
      <c r="W22" s="20"/>
      <c r="X22" s="20"/>
      <c r="Y22" s="20"/>
      <c r="Z22" s="20"/>
    </row>
    <row r="23" spans="1:26" s="14" customFormat="1" ht="16.5" hidden="1" customHeight="1" x14ac:dyDescent="0.2">
      <c r="A23" s="17" t="s">
        <v>18</v>
      </c>
      <c r="B23" s="52">
        <v>276853</v>
      </c>
      <c r="C23" s="52">
        <v>322467</v>
      </c>
      <c r="D23" s="52">
        <v>316823</v>
      </c>
      <c r="E23" s="52">
        <v>318591</v>
      </c>
      <c r="F23" s="52">
        <v>335856</v>
      </c>
      <c r="G23" s="52">
        <v>340261</v>
      </c>
      <c r="H23" s="52">
        <v>362820</v>
      </c>
      <c r="I23" s="52">
        <v>412005</v>
      </c>
      <c r="J23" s="52">
        <v>400833</v>
      </c>
      <c r="K23" s="52">
        <v>420407</v>
      </c>
      <c r="L23" s="52">
        <v>394071</v>
      </c>
      <c r="M23" s="52">
        <v>433310</v>
      </c>
      <c r="N23" s="52">
        <v>427996</v>
      </c>
      <c r="O23" s="52">
        <v>384126</v>
      </c>
      <c r="P23" s="55">
        <f>+'[1]05-k'!Q23</f>
        <v>424334</v>
      </c>
      <c r="Q23" s="19"/>
      <c r="R23" s="20"/>
      <c r="S23" s="20"/>
      <c r="T23" s="20"/>
      <c r="U23" s="20"/>
      <c r="V23" s="20"/>
      <c r="W23" s="20"/>
      <c r="X23" s="20"/>
      <c r="Y23" s="20"/>
      <c r="Z23" s="20"/>
    </row>
    <row r="24" spans="1:26" s="14" customFormat="1" ht="16.5" hidden="1" customHeight="1" x14ac:dyDescent="0.2">
      <c r="A24" s="17" t="s">
        <v>19</v>
      </c>
      <c r="B24" s="52">
        <v>364494</v>
      </c>
      <c r="C24" s="52">
        <v>429622</v>
      </c>
      <c r="D24" s="52">
        <v>460002</v>
      </c>
      <c r="E24" s="52">
        <v>557116</v>
      </c>
      <c r="F24" s="52">
        <v>626144</v>
      </c>
      <c r="G24" s="52">
        <v>695440</v>
      </c>
      <c r="H24" s="52">
        <v>756585</v>
      </c>
      <c r="I24" s="52">
        <v>858324</v>
      </c>
      <c r="J24" s="52">
        <v>851959</v>
      </c>
      <c r="K24" s="52">
        <v>881812</v>
      </c>
      <c r="L24" s="52">
        <v>794811</v>
      </c>
      <c r="M24" s="52">
        <v>785746</v>
      </c>
      <c r="N24" s="52">
        <v>886242</v>
      </c>
      <c r="O24" s="52">
        <v>815479</v>
      </c>
      <c r="P24" s="55">
        <f>+'[1]05-k'!Q24</f>
        <v>882845</v>
      </c>
      <c r="Q24" s="19"/>
      <c r="R24" s="21"/>
      <c r="S24" s="21"/>
      <c r="T24" s="20"/>
      <c r="U24" s="20"/>
      <c r="V24" s="20"/>
      <c r="W24" s="20"/>
      <c r="X24" s="20"/>
      <c r="Y24" s="20"/>
      <c r="Z24" s="20"/>
    </row>
    <row r="25" spans="1:26" s="14" customFormat="1" ht="16.5" hidden="1" customHeight="1" x14ac:dyDescent="0.2">
      <c r="A25" s="17" t="s">
        <v>20</v>
      </c>
      <c r="B25" s="52">
        <v>1834013</v>
      </c>
      <c r="C25" s="52">
        <v>2011653</v>
      </c>
      <c r="D25" s="52">
        <v>2100883</v>
      </c>
      <c r="E25" s="52">
        <v>2400416</v>
      </c>
      <c r="F25" s="52">
        <v>2756603</v>
      </c>
      <c r="G25" s="52">
        <v>3044214</v>
      </c>
      <c r="H25" s="52">
        <v>3093437</v>
      </c>
      <c r="I25" s="52">
        <v>3380294</v>
      </c>
      <c r="J25" s="52">
        <v>3536849</v>
      </c>
      <c r="K25" s="52">
        <v>3705144</v>
      </c>
      <c r="L25" s="52">
        <v>3517545</v>
      </c>
      <c r="M25" s="52">
        <v>3714823</v>
      </c>
      <c r="N25" s="52">
        <v>3978698</v>
      </c>
      <c r="O25" s="52">
        <v>3634444</v>
      </c>
      <c r="P25" s="55">
        <f>+'[1]05-k'!Q25</f>
        <v>4029987</v>
      </c>
      <c r="Q25" s="19"/>
      <c r="S25" s="20"/>
      <c r="T25" s="20"/>
      <c r="U25" s="20"/>
      <c r="V25" s="20"/>
      <c r="W25" s="20"/>
      <c r="X25" s="20"/>
      <c r="Y25" s="20"/>
      <c r="Z25" s="20"/>
    </row>
    <row r="26" spans="1:26" s="14" customFormat="1" ht="16.5" customHeight="1" x14ac:dyDescent="0.2">
      <c r="A26" s="17" t="s">
        <v>21</v>
      </c>
      <c r="B26" s="52">
        <v>67488</v>
      </c>
      <c r="C26" s="52">
        <v>75108</v>
      </c>
      <c r="D26" s="52">
        <v>78811</v>
      </c>
      <c r="E26" s="52">
        <v>86356</v>
      </c>
      <c r="F26" s="52">
        <v>85981</v>
      </c>
      <c r="G26" s="52">
        <v>87603</v>
      </c>
      <c r="H26" s="52">
        <v>89078</v>
      </c>
      <c r="I26" s="52">
        <v>97318</v>
      </c>
      <c r="J26" s="52">
        <v>100763</v>
      </c>
      <c r="K26" s="52">
        <v>104206</v>
      </c>
      <c r="L26" s="52">
        <v>104469</v>
      </c>
      <c r="M26" s="52">
        <v>109151</v>
      </c>
      <c r="N26" s="52">
        <v>112398</v>
      </c>
      <c r="O26" s="52">
        <v>108254</v>
      </c>
      <c r="P26" s="55">
        <f>+'[1]05-k'!Q26</f>
        <v>113230</v>
      </c>
      <c r="Q26" s="19"/>
      <c r="S26" s="20"/>
      <c r="T26" s="20"/>
      <c r="U26" s="20"/>
      <c r="V26" s="20"/>
      <c r="W26" s="20"/>
      <c r="X26" s="20"/>
      <c r="Y26" s="20"/>
      <c r="Z26" s="20"/>
    </row>
    <row r="27" spans="1:26" s="14" customFormat="1" ht="16.5" customHeight="1" x14ac:dyDescent="0.2">
      <c r="A27" s="17" t="s">
        <v>22</v>
      </c>
      <c r="B27" s="52">
        <v>16566</v>
      </c>
      <c r="C27" s="52">
        <v>19433</v>
      </c>
      <c r="D27" s="52">
        <v>11713</v>
      </c>
      <c r="E27" s="52">
        <v>11922</v>
      </c>
      <c r="F27" s="52">
        <v>13100</v>
      </c>
      <c r="G27" s="52">
        <v>14174</v>
      </c>
      <c r="H27" s="52">
        <v>15396</v>
      </c>
      <c r="I27" s="52">
        <v>16101</v>
      </c>
      <c r="J27" s="52">
        <v>16983</v>
      </c>
      <c r="K27" s="52">
        <v>17994</v>
      </c>
      <c r="L27" s="52">
        <v>19290</v>
      </c>
      <c r="M27" s="52">
        <v>20526</v>
      </c>
      <c r="N27" s="52">
        <v>21857</v>
      </c>
      <c r="O27" s="52">
        <v>22849</v>
      </c>
      <c r="P27" s="55">
        <f>+'[1]05-k'!Q27</f>
        <v>24347</v>
      </c>
      <c r="Q27" s="19"/>
      <c r="S27" s="20"/>
      <c r="T27" s="20"/>
      <c r="U27" s="20"/>
      <c r="V27" s="20"/>
      <c r="W27" s="20"/>
      <c r="X27" s="20"/>
      <c r="Y27" s="20"/>
      <c r="Z27" s="20"/>
    </row>
    <row r="28" spans="1:26" s="14" customFormat="1" ht="16.5" customHeight="1" x14ac:dyDescent="0.2">
      <c r="A28" s="17" t="s">
        <v>23</v>
      </c>
      <c r="B28" s="52">
        <v>269088</v>
      </c>
      <c r="C28" s="52">
        <v>327332</v>
      </c>
      <c r="D28" s="52">
        <v>314971</v>
      </c>
      <c r="E28" s="52">
        <v>354224</v>
      </c>
      <c r="F28" s="52">
        <v>248071</v>
      </c>
      <c r="G28" s="52">
        <v>182144</v>
      </c>
      <c r="H28" s="52">
        <v>274347</v>
      </c>
      <c r="I28" s="52">
        <v>97468</v>
      </c>
      <c r="J28" s="52">
        <v>154934</v>
      </c>
      <c r="K28" s="52">
        <v>392139</v>
      </c>
      <c r="L28" s="52">
        <v>286066</v>
      </c>
      <c r="M28" s="52">
        <v>218787</v>
      </c>
      <c r="N28" s="52">
        <v>219894</v>
      </c>
      <c r="O28" s="52">
        <v>220513</v>
      </c>
      <c r="P28" s="55">
        <f>+'[1]05-k'!Q28</f>
        <v>228771</v>
      </c>
      <c r="Q28" s="19"/>
      <c r="S28" s="20"/>
      <c r="T28" s="20"/>
      <c r="U28" s="20"/>
      <c r="V28" s="20"/>
      <c r="W28" s="20"/>
      <c r="X28" s="20"/>
      <c r="Y28" s="20"/>
      <c r="Z28" s="20"/>
    </row>
    <row r="29" spans="1:26" s="14" customFormat="1" ht="16.5" customHeight="1" x14ac:dyDescent="0.2">
      <c r="A29" s="17" t="s">
        <v>24</v>
      </c>
      <c r="B29" s="52">
        <v>60413</v>
      </c>
      <c r="C29" s="52">
        <v>61330</v>
      </c>
      <c r="D29" s="52">
        <v>64732</v>
      </c>
      <c r="E29" s="52">
        <v>58615</v>
      </c>
      <c r="F29" s="52">
        <v>70623</v>
      </c>
      <c r="G29" s="52">
        <v>72025</v>
      </c>
      <c r="H29" s="52">
        <v>74414</v>
      </c>
      <c r="I29" s="52">
        <v>73306</v>
      </c>
      <c r="J29" s="52">
        <v>73485</v>
      </c>
      <c r="K29" s="52">
        <v>62777</v>
      </c>
      <c r="L29" s="52">
        <v>74029</v>
      </c>
      <c r="M29" s="52">
        <v>72273</v>
      </c>
      <c r="N29" s="52">
        <v>74098</v>
      </c>
      <c r="O29" s="52">
        <v>67365</v>
      </c>
      <c r="P29" s="55">
        <f>+'[1]05-k'!Q29</f>
        <v>69101</v>
      </c>
      <c r="Q29" s="19"/>
      <c r="S29" s="20"/>
      <c r="T29" s="20"/>
      <c r="U29" s="20"/>
      <c r="V29" s="20"/>
      <c r="W29" s="20"/>
      <c r="X29" s="20"/>
      <c r="Y29" s="20"/>
      <c r="Z29" s="20"/>
    </row>
    <row r="30" spans="1:26" s="14" customFormat="1" ht="16.5" customHeight="1" x14ac:dyDescent="0.2">
      <c r="A30" s="17" t="s">
        <v>25</v>
      </c>
      <c r="B30" s="52">
        <v>205753</v>
      </c>
      <c r="C30" s="52">
        <v>227919</v>
      </c>
      <c r="D30" s="52">
        <v>211038</v>
      </c>
      <c r="E30" s="52">
        <v>227198</v>
      </c>
      <c r="F30" s="52">
        <v>253875</v>
      </c>
      <c r="G30" s="52">
        <v>275141</v>
      </c>
      <c r="H30" s="52">
        <v>223464</v>
      </c>
      <c r="I30" s="52">
        <v>284763</v>
      </c>
      <c r="J30" s="52">
        <v>331110</v>
      </c>
      <c r="K30" s="52">
        <v>317449</v>
      </c>
      <c r="L30" s="52">
        <v>298297</v>
      </c>
      <c r="M30" s="52">
        <v>361714</v>
      </c>
      <c r="N30" s="52">
        <v>383915</v>
      </c>
      <c r="O30" s="52">
        <v>382189</v>
      </c>
      <c r="P30" s="55">
        <f>+'[1]05-k'!Q30</f>
        <v>414031</v>
      </c>
      <c r="Q30" s="19"/>
      <c r="S30" s="20"/>
      <c r="T30" s="20"/>
      <c r="U30" s="20"/>
      <c r="V30" s="20"/>
      <c r="W30" s="20"/>
      <c r="X30" s="20"/>
      <c r="Y30" s="20"/>
      <c r="Z30" s="20"/>
    </row>
    <row r="31" spans="1:26" s="14" customFormat="1" ht="16.5" customHeight="1" x14ac:dyDescent="0.2">
      <c r="A31" s="17" t="s">
        <v>26</v>
      </c>
      <c r="B31" s="52">
        <v>113369</v>
      </c>
      <c r="C31" s="52">
        <v>116189</v>
      </c>
      <c r="D31" s="52">
        <v>114064</v>
      </c>
      <c r="E31" s="52">
        <v>102703</v>
      </c>
      <c r="F31" s="52">
        <v>120720</v>
      </c>
      <c r="G31" s="52">
        <v>117628</v>
      </c>
      <c r="H31" s="52">
        <v>130293</v>
      </c>
      <c r="I31" s="52">
        <v>130108</v>
      </c>
      <c r="J31" s="52">
        <v>135564</v>
      </c>
      <c r="K31" s="52">
        <v>128293</v>
      </c>
      <c r="L31" s="52">
        <v>131638</v>
      </c>
      <c r="M31" s="52">
        <v>148465</v>
      </c>
      <c r="N31" s="52">
        <v>159403</v>
      </c>
      <c r="O31" s="52">
        <v>161565</v>
      </c>
      <c r="P31" s="55">
        <f>+'[1]05-k'!Q31</f>
        <v>161877</v>
      </c>
      <c r="Q31" s="19"/>
      <c r="S31" s="20"/>
      <c r="T31" s="20"/>
      <c r="U31" s="20"/>
      <c r="V31" s="20"/>
      <c r="W31" s="20"/>
      <c r="X31" s="20"/>
      <c r="Y31" s="20"/>
      <c r="Z31" s="20"/>
    </row>
    <row r="32" spans="1:26" s="14" customFormat="1" ht="16.5" customHeight="1" x14ac:dyDescent="0.2">
      <c r="A32" s="17" t="s">
        <v>27</v>
      </c>
      <c r="B32" s="52">
        <v>37447</v>
      </c>
      <c r="C32" s="52">
        <v>40699</v>
      </c>
      <c r="D32" s="52">
        <v>42904</v>
      </c>
      <c r="E32" s="52">
        <v>45189</v>
      </c>
      <c r="F32" s="52">
        <v>28776</v>
      </c>
      <c r="G32" s="52">
        <v>30389</v>
      </c>
      <c r="H32" s="52">
        <v>31230</v>
      </c>
      <c r="I32" s="52">
        <v>33901</v>
      </c>
      <c r="J32" s="52">
        <v>35792</v>
      </c>
      <c r="K32" s="52">
        <v>44911</v>
      </c>
      <c r="L32" s="52">
        <v>46415</v>
      </c>
      <c r="M32" s="52">
        <v>38345</v>
      </c>
      <c r="N32" s="52">
        <v>39032</v>
      </c>
      <c r="O32" s="52">
        <v>38942</v>
      </c>
      <c r="P32" s="55">
        <f>+'[1]05-k'!Q32</f>
        <v>41679</v>
      </c>
      <c r="Q32" s="19"/>
      <c r="S32" s="20"/>
      <c r="T32" s="20"/>
      <c r="U32" s="20"/>
      <c r="V32" s="20"/>
      <c r="W32" s="20"/>
      <c r="X32" s="20"/>
      <c r="Y32" s="20"/>
      <c r="Z32" s="20"/>
    </row>
    <row r="33" spans="1:26" s="14" customFormat="1" ht="16.5" customHeight="1" x14ac:dyDescent="0.2">
      <c r="A33" s="17" t="s">
        <v>28</v>
      </c>
      <c r="B33" s="52">
        <v>44428</v>
      </c>
      <c r="C33" s="52">
        <v>50273</v>
      </c>
      <c r="D33" s="52">
        <v>50162</v>
      </c>
      <c r="E33" s="52">
        <v>51772</v>
      </c>
      <c r="F33" s="52">
        <v>54733</v>
      </c>
      <c r="G33" s="52">
        <v>60234</v>
      </c>
      <c r="H33" s="52">
        <v>63891</v>
      </c>
      <c r="I33" s="52">
        <v>66226</v>
      </c>
      <c r="J33" s="52">
        <v>62944</v>
      </c>
      <c r="K33" s="52">
        <v>68463</v>
      </c>
      <c r="L33" s="52">
        <v>70657</v>
      </c>
      <c r="M33" s="52">
        <v>73636</v>
      </c>
      <c r="N33" s="52">
        <v>71541</v>
      </c>
      <c r="O33" s="52">
        <v>71579</v>
      </c>
      <c r="P33" s="55">
        <f>+'[1]05-k'!Q33</f>
        <v>71769</v>
      </c>
      <c r="Q33" s="19"/>
      <c r="S33" s="20"/>
      <c r="T33" s="20"/>
      <c r="U33" s="20"/>
      <c r="V33" s="20"/>
      <c r="W33" s="20"/>
      <c r="X33" s="20"/>
      <c r="Y33" s="20"/>
      <c r="Z33" s="20"/>
    </row>
    <row r="34" spans="1:26" s="14" customFormat="1" ht="16.5" customHeight="1" x14ac:dyDescent="0.2">
      <c r="A34" s="17" t="s">
        <v>29</v>
      </c>
      <c r="B34" s="52">
        <v>16512</v>
      </c>
      <c r="C34" s="52">
        <v>18810</v>
      </c>
      <c r="D34" s="52">
        <v>17019</v>
      </c>
      <c r="E34" s="52">
        <v>20654</v>
      </c>
      <c r="F34" s="52">
        <v>19619</v>
      </c>
      <c r="G34" s="52">
        <v>17657</v>
      </c>
      <c r="H34" s="52">
        <v>18671</v>
      </c>
      <c r="I34" s="52">
        <v>19112</v>
      </c>
      <c r="J34" s="52">
        <v>19722</v>
      </c>
      <c r="K34" s="52">
        <v>19168</v>
      </c>
      <c r="L34" s="52">
        <v>19197</v>
      </c>
      <c r="M34" s="52">
        <v>20226</v>
      </c>
      <c r="N34" s="52">
        <v>19788</v>
      </c>
      <c r="O34" s="52">
        <v>19409</v>
      </c>
      <c r="P34" s="55">
        <f>+'[1]05-k'!Q34</f>
        <v>19695</v>
      </c>
      <c r="Q34" s="19"/>
      <c r="S34" s="20"/>
      <c r="T34" s="20"/>
      <c r="U34" s="20"/>
      <c r="V34" s="20"/>
      <c r="W34" s="20"/>
      <c r="X34" s="20"/>
      <c r="Y34" s="20"/>
      <c r="Z34" s="20"/>
    </row>
    <row r="35" spans="1:26" s="14" customFormat="1" ht="16.5" customHeight="1" x14ac:dyDescent="0.2">
      <c r="A35" s="17" t="s">
        <v>30</v>
      </c>
      <c r="B35" s="52">
        <v>67984</v>
      </c>
      <c r="C35" s="52">
        <v>70933</v>
      </c>
      <c r="D35" s="52">
        <v>61092</v>
      </c>
      <c r="E35" s="52">
        <v>48535</v>
      </c>
      <c r="F35" s="52">
        <v>44055</v>
      </c>
      <c r="G35" s="52">
        <v>58274</v>
      </c>
      <c r="H35" s="52">
        <v>57066</v>
      </c>
      <c r="I35" s="52">
        <v>57943</v>
      </c>
      <c r="J35" s="52">
        <v>63875</v>
      </c>
      <c r="K35" s="52">
        <v>54901</v>
      </c>
      <c r="L35" s="52">
        <v>34062</v>
      </c>
      <c r="M35" s="52">
        <v>57624</v>
      </c>
      <c r="N35" s="52">
        <v>53919</v>
      </c>
      <c r="O35" s="52">
        <v>29134</v>
      </c>
      <c r="P35" s="55">
        <f>+'[1]05-k'!Q35</f>
        <v>43782</v>
      </c>
      <c r="Q35" s="19"/>
      <c r="S35" s="20"/>
      <c r="T35" s="20"/>
      <c r="U35" s="20"/>
      <c r="V35" s="20"/>
      <c r="W35" s="20"/>
      <c r="X35" s="20"/>
      <c r="Y35" s="20"/>
      <c r="Z35" s="20"/>
    </row>
    <row r="36" spans="1:26" s="14" customFormat="1" ht="2.25" customHeight="1" x14ac:dyDescent="0.2">
      <c r="A36" s="17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3"/>
      <c r="P36" s="19"/>
      <c r="Q36" s="19"/>
      <c r="S36" s="20"/>
      <c r="T36" s="20"/>
      <c r="U36" s="20"/>
      <c r="V36" s="20"/>
      <c r="W36" s="20"/>
      <c r="X36" s="20"/>
      <c r="Y36" s="20"/>
      <c r="Z36" s="20"/>
    </row>
    <row r="37" spans="1:26" s="24" customFormat="1" ht="16.5" customHeight="1" x14ac:dyDescent="0.2">
      <c r="A37" s="23" t="s">
        <v>31</v>
      </c>
      <c r="B37" s="54">
        <v>5505000</v>
      </c>
      <c r="C37" s="54">
        <v>5948000</v>
      </c>
      <c r="D37" s="54">
        <v>6008000</v>
      </c>
      <c r="E37" s="54">
        <v>6531000</v>
      </c>
      <c r="F37" s="54">
        <v>7066000</v>
      </c>
      <c r="G37" s="54">
        <v>7481000</v>
      </c>
      <c r="H37" s="54">
        <v>7734000</v>
      </c>
      <c r="I37" s="54">
        <v>8133000</v>
      </c>
      <c r="J37" s="54">
        <v>8666000</v>
      </c>
      <c r="K37" s="54">
        <v>9344000</v>
      </c>
      <c r="L37" s="54">
        <v>9432000</v>
      </c>
      <c r="M37" s="54">
        <v>9862220</v>
      </c>
      <c r="N37" s="54">
        <v>10291950</v>
      </c>
      <c r="O37" s="54">
        <v>9625000</v>
      </c>
      <c r="P37" s="54">
        <f>+'[1]05-k'!Q37</f>
        <v>10446527</v>
      </c>
      <c r="Q37" s="46"/>
      <c r="S37" s="22"/>
      <c r="T37" s="22"/>
      <c r="U37" s="22"/>
      <c r="V37" s="22"/>
      <c r="W37" s="22"/>
      <c r="X37" s="22"/>
      <c r="Y37" s="22"/>
      <c r="Z37" s="22"/>
    </row>
    <row r="38" spans="1:26" s="14" customFormat="1" ht="6.75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26" s="14" customFormat="1" ht="6.7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26" s="14" customFormat="1" ht="16.5" customHeight="1" x14ac:dyDescent="0.2">
      <c r="A40" s="29" t="s">
        <v>32</v>
      </c>
      <c r="D40" s="30">
        <v>2930353</v>
      </c>
      <c r="E40" s="30">
        <v>3166890</v>
      </c>
      <c r="F40" s="30">
        <v>3168945</v>
      </c>
      <c r="G40" s="30">
        <v>3276594</v>
      </c>
      <c r="H40" s="30">
        <v>3462142</v>
      </c>
      <c r="I40" s="30">
        <v>3593336</v>
      </c>
      <c r="J40" s="30">
        <v>3697081</v>
      </c>
      <c r="K40" s="30">
        <v>3868083</v>
      </c>
      <c r="L40" s="30">
        <v>4017739</v>
      </c>
      <c r="M40" s="30">
        <v>4205392</v>
      </c>
      <c r="N40" s="31" t="s">
        <v>33</v>
      </c>
    </row>
    <row r="41" spans="1:26" s="14" customFormat="1" ht="12" customHeight="1" x14ac:dyDescent="0.2">
      <c r="A41" s="29" t="s">
        <v>50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1"/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16" s="1" customFormat="1" ht="16.5" customHeight="1" x14ac:dyDescent="0.2">
      <c r="A1" s="48" t="s">
        <v>46</v>
      </c>
    </row>
    <row r="2" spans="1:16" s="1" customFormat="1" ht="16.5" customHeight="1" x14ac:dyDescent="0.2">
      <c r="A2" s="48" t="s">
        <v>48</v>
      </c>
    </row>
    <row r="3" spans="1:16" s="5" customFormat="1" ht="16.5" customHeight="1" x14ac:dyDescent="0.2">
      <c r="A3" s="49" t="s">
        <v>1</v>
      </c>
      <c r="B3" s="6"/>
      <c r="C3" s="6"/>
      <c r="D3" s="6"/>
    </row>
    <row r="4" spans="1:16" s="1" customFormat="1" ht="16.5" customHeight="1" x14ac:dyDescent="0.3">
      <c r="A4" s="50" t="s">
        <v>35</v>
      </c>
    </row>
    <row r="5" spans="1:16" s="1" customFormat="1" ht="16.5" customHeight="1" x14ac:dyDescent="0.2">
      <c r="A5" s="51" t="s">
        <v>36</v>
      </c>
      <c r="B5" s="7"/>
      <c r="C5" s="7"/>
      <c r="D5" s="7"/>
    </row>
    <row r="6" spans="1:16" ht="16.5" customHeight="1" x14ac:dyDescent="0.2">
      <c r="A6" s="4"/>
      <c r="B6" s="11"/>
      <c r="C6" s="11"/>
      <c r="D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8.25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36">
        <v>0.3245231607629428</v>
      </c>
      <c r="C9" s="36">
        <v>0.30176529926025553</v>
      </c>
      <c r="D9" s="36">
        <v>0.31594540612516642</v>
      </c>
      <c r="E9" s="36">
        <v>0.30566528862348796</v>
      </c>
      <c r="F9" s="36">
        <v>0.31113784319275406</v>
      </c>
      <c r="G9" s="36">
        <v>0.31299291538564361</v>
      </c>
      <c r="H9" s="36">
        <v>0.33359193173002327</v>
      </c>
      <c r="I9" s="36">
        <v>0.3131316857248248</v>
      </c>
      <c r="J9" s="36">
        <v>0.33414493422570968</v>
      </c>
      <c r="K9" s="36">
        <v>0.3497431506849315</v>
      </c>
      <c r="L9" s="36">
        <v>0.35907548770144188</v>
      </c>
      <c r="M9" s="36">
        <v>0.37059607268951616</v>
      </c>
      <c r="N9" s="36">
        <v>0.34433707897920218</v>
      </c>
      <c r="O9" s="36">
        <v>0.33908571428571427</v>
      </c>
      <c r="P9" s="36">
        <f>+'[1]05-k'!Q52</f>
        <v>0.35397410067479845</v>
      </c>
    </row>
    <row r="10" spans="1:16" s="37" customFormat="1" ht="16.5" customHeight="1" x14ac:dyDescent="0.2">
      <c r="A10" s="17" t="s">
        <v>49</v>
      </c>
      <c r="B10" s="36">
        <v>5.3657402361489552</v>
      </c>
      <c r="C10" s="36">
        <v>5.1257061197041018</v>
      </c>
      <c r="D10" s="36">
        <v>4.9155958721704396</v>
      </c>
      <c r="E10" s="36">
        <v>4.7095544327055583</v>
      </c>
      <c r="F10" s="36">
        <v>4.3375884517407304</v>
      </c>
      <c r="G10" s="36">
        <v>4.2182595909637755</v>
      </c>
      <c r="H10" s="36">
        <v>4.0184122058443243</v>
      </c>
      <c r="I10" s="36">
        <v>4.0909135620312309</v>
      </c>
      <c r="J10" s="36">
        <v>4.3019039926148164</v>
      </c>
      <c r="K10" s="36">
        <v>4.5638270547945208</v>
      </c>
      <c r="L10" s="36">
        <v>4.5324003392705681</v>
      </c>
      <c r="M10" s="36">
        <v>4.3382828612624742</v>
      </c>
      <c r="N10" s="36">
        <v>4.2129236927890243</v>
      </c>
      <c r="O10" s="36">
        <v>4.3287896103896104</v>
      </c>
      <c r="P10" s="36">
        <f>+'[1]05-k'!Q53</f>
        <v>4.3578789390962189</v>
      </c>
    </row>
    <row r="11" spans="1:16" s="37" customFormat="1" ht="16.5" customHeight="1" x14ac:dyDescent="0.2">
      <c r="A11" s="17" t="s">
        <v>6</v>
      </c>
      <c r="B11" s="36">
        <v>0.3685558583106267</v>
      </c>
      <c r="C11" s="36">
        <v>0.35011768661735038</v>
      </c>
      <c r="D11" s="36">
        <v>0.34860186418109185</v>
      </c>
      <c r="E11" s="36">
        <v>0.34291838922064</v>
      </c>
      <c r="F11" s="36">
        <v>0.36392584206057177</v>
      </c>
      <c r="G11" s="36">
        <v>0.3541638818339794</v>
      </c>
      <c r="H11" s="36">
        <v>0.35896043444530645</v>
      </c>
      <c r="I11" s="36">
        <v>0.33396040821345135</v>
      </c>
      <c r="J11" s="36">
        <v>0.47237479806138932</v>
      </c>
      <c r="K11" s="36">
        <v>0.43128210616438356</v>
      </c>
      <c r="L11" s="36">
        <v>0.46585029686174728</v>
      </c>
      <c r="M11" s="36">
        <v>0.47073579782239705</v>
      </c>
      <c r="N11" s="36">
        <v>0.45694936333736563</v>
      </c>
      <c r="O11" s="36">
        <v>0.46177662337662334</v>
      </c>
      <c r="P11" s="36">
        <f>+'[1]05-k'!Q54</f>
        <v>0.45819055462164598</v>
      </c>
    </row>
    <row r="12" spans="1:16" s="37" customFormat="1" ht="16.5" customHeight="1" x14ac:dyDescent="0.2">
      <c r="A12" s="17" t="s">
        <v>7</v>
      </c>
      <c r="B12" s="36">
        <v>3.9030336058128974</v>
      </c>
      <c r="C12" s="36">
        <v>3.5922158708809686</v>
      </c>
      <c r="D12" s="36">
        <v>3.3599367509986684</v>
      </c>
      <c r="E12" s="36">
        <v>3.3683968764354617</v>
      </c>
      <c r="F12" s="36">
        <v>3.4893857911123689</v>
      </c>
      <c r="G12" s="36">
        <v>3.5719556209062961</v>
      </c>
      <c r="H12" s="36">
        <v>3.7187613136798552</v>
      </c>
      <c r="I12" s="36">
        <v>3.1991884913316122</v>
      </c>
      <c r="J12" s="36">
        <v>3.0266443572582507</v>
      </c>
      <c r="K12" s="36">
        <v>3.0940924657534246</v>
      </c>
      <c r="L12" s="36">
        <v>3.7581212892281592</v>
      </c>
      <c r="M12" s="36">
        <v>3.0634786082646706</v>
      </c>
      <c r="N12" s="36">
        <v>2.949042698419639</v>
      </c>
      <c r="O12" s="36">
        <v>3.1021298701298701</v>
      </c>
      <c r="P12" s="36">
        <f>+'[1]05-k'!Q55</f>
        <v>2.9561594968356468</v>
      </c>
    </row>
    <row r="13" spans="1:16" s="37" customFormat="1" ht="16.5" customHeight="1" x14ac:dyDescent="0.2">
      <c r="A13" s="17" t="s">
        <v>8</v>
      </c>
      <c r="B13" s="36">
        <v>0.45231607629427795</v>
      </c>
      <c r="C13" s="36">
        <v>0.44954606590450569</v>
      </c>
      <c r="D13" s="36">
        <v>0.4380659121171771</v>
      </c>
      <c r="E13" s="36">
        <v>0.43550757923748279</v>
      </c>
      <c r="F13" s="36">
        <v>0.42509198981035945</v>
      </c>
      <c r="G13" s="36">
        <v>0.44490041438310385</v>
      </c>
      <c r="H13" s="36">
        <v>0.45641324023791052</v>
      </c>
      <c r="I13" s="36">
        <v>0.50018443378827004</v>
      </c>
      <c r="J13" s="36">
        <v>0.50236556658204479</v>
      </c>
      <c r="K13" s="36">
        <v>0.38096104452054796</v>
      </c>
      <c r="L13" s="36">
        <v>0.39580152671755719</v>
      </c>
      <c r="M13" s="36">
        <v>0.40233334888088079</v>
      </c>
      <c r="N13" s="36">
        <v>0.38758447135868324</v>
      </c>
      <c r="O13" s="36">
        <v>0.43275844155844156</v>
      </c>
      <c r="P13" s="36">
        <f>+'[1]05-k'!Q56</f>
        <v>0.42281037516104636</v>
      </c>
    </row>
    <row r="14" spans="1:16" s="37" customFormat="1" ht="16.5" customHeight="1" x14ac:dyDescent="0.2">
      <c r="A14" s="17" t="s">
        <v>9</v>
      </c>
      <c r="B14" s="36">
        <v>2.2495912806539509</v>
      </c>
      <c r="C14" s="36">
        <v>2.3891728312037661</v>
      </c>
      <c r="D14" s="36">
        <v>2.348851531291611</v>
      </c>
      <c r="E14" s="36">
        <v>2.0019139488592868</v>
      </c>
      <c r="F14" s="36">
        <v>1.8786159071610531</v>
      </c>
      <c r="G14" s="36">
        <v>1.9840395669028204</v>
      </c>
      <c r="H14" s="36">
        <v>2.03907421773985</v>
      </c>
      <c r="I14" s="36">
        <v>1.9548997909750399</v>
      </c>
      <c r="J14" s="36">
        <v>1.9545465035771985</v>
      </c>
      <c r="K14" s="36">
        <v>1.5556720890410958</v>
      </c>
      <c r="L14" s="36">
        <v>1.9252650551314674</v>
      </c>
      <c r="M14" s="36">
        <v>1.7833915690382083</v>
      </c>
      <c r="N14" s="36">
        <v>1.9196265042096008</v>
      </c>
      <c r="O14" s="36">
        <v>1.8827324675324675</v>
      </c>
      <c r="P14" s="36">
        <f>+'[1]05-k'!Q57</f>
        <v>2.111658735960765</v>
      </c>
    </row>
    <row r="15" spans="1:16" s="37" customFormat="1" ht="16.5" customHeight="1" x14ac:dyDescent="0.2">
      <c r="A15" s="17" t="s">
        <v>10</v>
      </c>
      <c r="B15" s="36">
        <v>1.9490463215258855</v>
      </c>
      <c r="C15" s="36">
        <v>1.8165433759246805</v>
      </c>
      <c r="D15" s="36">
        <v>1.7899633821571239</v>
      </c>
      <c r="E15" s="36">
        <v>1.6751952227836473</v>
      </c>
      <c r="F15" s="36">
        <v>1.6551231248230966</v>
      </c>
      <c r="G15" s="36">
        <v>1.597807779708595</v>
      </c>
      <c r="H15" s="36">
        <v>1.5888931988621668</v>
      </c>
      <c r="I15" s="36">
        <v>1.5196606418295833</v>
      </c>
      <c r="J15" s="36">
        <v>2.3020655435033466</v>
      </c>
      <c r="K15" s="36">
        <v>2.7175085616438355</v>
      </c>
      <c r="L15" s="36">
        <v>2.7679071246819338</v>
      </c>
      <c r="M15" s="36">
        <v>2.7938030179817526</v>
      </c>
      <c r="N15" s="36">
        <v>2.6849625192504822</v>
      </c>
      <c r="O15" s="36">
        <v>2.701485714285714</v>
      </c>
      <c r="P15" s="36">
        <f>+'[1]05-k'!Q58</f>
        <v>2.6331143355107396</v>
      </c>
    </row>
    <row r="16" spans="1:16" s="37" customFormat="1" ht="16.5" customHeight="1" x14ac:dyDescent="0.2">
      <c r="A16" s="17" t="s">
        <v>11</v>
      </c>
      <c r="B16" s="36">
        <v>13.365921889191643</v>
      </c>
      <c r="C16" s="36">
        <v>11.928379287155346</v>
      </c>
      <c r="D16" s="36">
        <v>12.560935419440748</v>
      </c>
      <c r="E16" s="36">
        <v>11.803001071811362</v>
      </c>
      <c r="F16" s="36">
        <v>11.315921313331447</v>
      </c>
      <c r="G16" s="36">
        <v>11.054698569709933</v>
      </c>
      <c r="H16" s="36">
        <v>10.72276958882855</v>
      </c>
      <c r="I16" s="36">
        <v>9.9924751014385826</v>
      </c>
      <c r="J16" s="36">
        <v>9.5947034387260555</v>
      </c>
      <c r="K16" s="36">
        <v>9.1082726883561644</v>
      </c>
      <c r="L16" s="36">
        <v>10.897423664122137</v>
      </c>
      <c r="M16" s="36">
        <v>11.450636874861846</v>
      </c>
      <c r="N16" s="36">
        <v>11.076171182331821</v>
      </c>
      <c r="O16" s="36">
        <v>11.426535064935065</v>
      </c>
      <c r="P16" s="36">
        <f>+'[1]05-k'!Q59</f>
        <v>10.674868307907499</v>
      </c>
    </row>
    <row r="17" spans="1:16" s="37" customFormat="1" ht="16.5" customHeight="1" x14ac:dyDescent="0.2">
      <c r="A17" s="17" t="s">
        <v>12</v>
      </c>
      <c r="B17" s="36">
        <v>0.41302452316076294</v>
      </c>
      <c r="C17" s="36">
        <v>0.41565232010759923</v>
      </c>
      <c r="D17" s="36">
        <v>0.41306591211717708</v>
      </c>
      <c r="E17" s="36">
        <v>0.40199050681365794</v>
      </c>
      <c r="F17" s="36">
        <v>0.41133597509198977</v>
      </c>
      <c r="G17" s="36">
        <v>0.40594840261997062</v>
      </c>
      <c r="H17" s="36">
        <v>0.38445823635893456</v>
      </c>
      <c r="I17" s="36">
        <v>0.37567933112012786</v>
      </c>
      <c r="J17" s="36">
        <v>0.37135933533348719</v>
      </c>
      <c r="K17" s="36">
        <v>1.1935359589041097</v>
      </c>
      <c r="L17" s="36">
        <v>3.3444974554707381</v>
      </c>
      <c r="M17" s="36">
        <v>3.6909742431217314</v>
      </c>
      <c r="N17" s="36">
        <v>3.4041070934079549</v>
      </c>
      <c r="O17" s="36">
        <v>3.2376207792207792</v>
      </c>
      <c r="P17" s="36">
        <f>+'[1]05-k'!Q60</f>
        <v>3.2835123098805949</v>
      </c>
    </row>
    <row r="18" spans="1:16" s="37" customFormat="1" ht="16.5" customHeight="1" x14ac:dyDescent="0.2">
      <c r="A18" s="17" t="s">
        <v>13</v>
      </c>
      <c r="B18" s="36">
        <v>1.7596548592188919</v>
      </c>
      <c r="C18" s="36">
        <v>1.9079690652320107</v>
      </c>
      <c r="D18" s="36">
        <v>1.8105359520639148</v>
      </c>
      <c r="E18" s="36">
        <v>1.5219415097228601</v>
      </c>
      <c r="F18" s="36">
        <v>1.6919615058024342</v>
      </c>
      <c r="G18" s="36">
        <v>1.6930490576126187</v>
      </c>
      <c r="H18" s="36">
        <v>1.8236617532971295</v>
      </c>
      <c r="I18" s="36">
        <v>2.1208902004180499</v>
      </c>
      <c r="J18" s="36">
        <v>2.0850103854142628</v>
      </c>
      <c r="K18" s="36">
        <v>2.5546339897260273</v>
      </c>
      <c r="L18" s="36">
        <v>2.8028625954198469</v>
      </c>
      <c r="M18" s="36">
        <v>2.8019654803887968</v>
      </c>
      <c r="N18" s="36">
        <v>2.8491005105932308</v>
      </c>
      <c r="O18" s="36">
        <v>2.8746389610389613</v>
      </c>
      <c r="P18" s="36">
        <f>+'[1]05-k'!Q61</f>
        <v>3.0140447633936143</v>
      </c>
    </row>
    <row r="19" spans="1:16" s="37" customFormat="1" ht="16.5" customHeight="1" x14ac:dyDescent="0.2">
      <c r="A19" s="17" t="s">
        <v>14</v>
      </c>
      <c r="B19" s="36">
        <v>5.058782924613987</v>
      </c>
      <c r="C19" s="36">
        <v>4.895427034297243</v>
      </c>
      <c r="D19" s="36">
        <v>4.1552430093209054</v>
      </c>
      <c r="E19" s="36">
        <v>4.1513244526106261</v>
      </c>
      <c r="F19" s="36">
        <v>4.4639682988961225</v>
      </c>
      <c r="G19" s="36">
        <v>4.2426279909103064</v>
      </c>
      <c r="H19" s="36">
        <v>4.1933669511249025</v>
      </c>
      <c r="I19" s="36">
        <v>4.1151727529816791</v>
      </c>
      <c r="J19" s="36">
        <v>4.2124048003692591</v>
      </c>
      <c r="K19" s="36">
        <v>3.5345141267123283</v>
      </c>
      <c r="L19" s="36">
        <v>3.7317536047497879</v>
      </c>
      <c r="M19" s="36">
        <v>3.9413742544782004</v>
      </c>
      <c r="N19" s="36">
        <v>3.5683033827408797</v>
      </c>
      <c r="O19" s="36">
        <v>3.564768831168831</v>
      </c>
      <c r="P19" s="36">
        <f>+'[1]05-k'!Q62</f>
        <v>3.6048631281956194</v>
      </c>
    </row>
    <row r="20" spans="1:16" s="37" customFormat="1" ht="16.5" customHeight="1" x14ac:dyDescent="0.2">
      <c r="A20" s="17" t="s">
        <v>15</v>
      </c>
      <c r="B20" s="36">
        <v>2.0276475930971842</v>
      </c>
      <c r="C20" s="36">
        <v>1.9651983860121049</v>
      </c>
      <c r="D20" s="36">
        <v>2.1145972037283625</v>
      </c>
      <c r="E20" s="36">
        <v>2.3075026795284033</v>
      </c>
      <c r="F20" s="36">
        <v>2.3743277667704499</v>
      </c>
      <c r="G20" s="36">
        <v>2.013728111215078</v>
      </c>
      <c r="H20" s="36">
        <v>1.9366951124903027</v>
      </c>
      <c r="I20" s="36">
        <v>2.3097258084347718</v>
      </c>
      <c r="J20" s="36">
        <v>2.6096353565658896</v>
      </c>
      <c r="K20" s="36">
        <v>2.6079409246575342</v>
      </c>
      <c r="L20" s="36">
        <v>2.3522476675148432</v>
      </c>
      <c r="M20" s="36">
        <v>2.2159716574969934</v>
      </c>
      <c r="N20" s="36">
        <v>2.2009920374661753</v>
      </c>
      <c r="O20" s="36">
        <v>2.408561038961039</v>
      </c>
      <c r="P20" s="36">
        <f>+'[1]05-k'!Q63</f>
        <v>2.2817439709867213</v>
      </c>
    </row>
    <row r="21" spans="1:16" s="37" customFormat="1" ht="16.5" customHeight="1" x14ac:dyDescent="0.2">
      <c r="A21" s="17" t="s">
        <v>16</v>
      </c>
      <c r="B21" s="36">
        <v>1.4650136239782017</v>
      </c>
      <c r="C21" s="36">
        <v>1.4499327505043713</v>
      </c>
      <c r="D21" s="36">
        <v>1.4437416777629826</v>
      </c>
      <c r="E21" s="36">
        <v>1.3910886541111622</v>
      </c>
      <c r="F21" s="36">
        <v>1.3580951033116331</v>
      </c>
      <c r="G21" s="36">
        <v>1.3342200240609545</v>
      </c>
      <c r="H21" s="36">
        <v>1.3097103697957073</v>
      </c>
      <c r="I21" s="36">
        <v>1.2180253289069223</v>
      </c>
      <c r="J21" s="36">
        <v>1.4798638356796676</v>
      </c>
      <c r="K21" s="36">
        <v>1.3662350171232878</v>
      </c>
      <c r="L21" s="36">
        <v>1.2742260390161153</v>
      </c>
      <c r="M21" s="36">
        <v>1.2843355755600667</v>
      </c>
      <c r="N21" s="36">
        <v>1.2874042334057201</v>
      </c>
      <c r="O21" s="36">
        <v>1.3601766233766233</v>
      </c>
      <c r="P21" s="36">
        <f>+'[1]05-k'!Q64</f>
        <v>1.3819425345858962</v>
      </c>
    </row>
    <row r="22" spans="1:16" s="37" customFormat="1" ht="16.5" customHeight="1" x14ac:dyDescent="0.2">
      <c r="A22" s="17" t="s">
        <v>17</v>
      </c>
      <c r="B22" s="36">
        <v>44.965667574931878</v>
      </c>
      <c r="C22" s="36">
        <v>46.465063887020847</v>
      </c>
      <c r="D22" s="36">
        <v>47.897936085219705</v>
      </c>
      <c r="E22" s="36">
        <v>50.162655029857603</v>
      </c>
      <c r="F22" s="36">
        <v>52.626705349561277</v>
      </c>
      <c r="G22" s="36">
        <v>54.537027135409701</v>
      </c>
      <c r="H22" s="36">
        <v>54.471709335402117</v>
      </c>
      <c r="I22" s="36">
        <v>57.182134513709585</v>
      </c>
      <c r="J22" s="36">
        <v>55.269339949226861</v>
      </c>
      <c r="K22" s="36">
        <v>53.589073202054792</v>
      </c>
      <c r="L22" s="36">
        <v>49.898505089058524</v>
      </c>
      <c r="M22" s="36">
        <v>50.028076842739267</v>
      </c>
      <c r="N22" s="36">
        <v>51.42792182239517</v>
      </c>
      <c r="O22" s="36">
        <v>50.223885714285707</v>
      </c>
      <c r="P22" s="36">
        <f>+'[1]05-k'!Q65</f>
        <v>51.090338444537601</v>
      </c>
    </row>
    <row r="23" spans="1:16" s="37" customFormat="1" ht="16.5" hidden="1" customHeight="1" x14ac:dyDescent="0.2">
      <c r="A23" s="17" t="s">
        <v>18</v>
      </c>
      <c r="B23" s="36">
        <v>5.0291189827429612</v>
      </c>
      <c r="C23" s="36">
        <v>5.4214357767316743</v>
      </c>
      <c r="D23" s="36">
        <v>5.2733521970705723</v>
      </c>
      <c r="E23" s="36">
        <v>4.8781350482315116</v>
      </c>
      <c r="F23" s="36">
        <v>4.7531276535522222</v>
      </c>
      <c r="G23" s="36">
        <v>4.5483357839860981</v>
      </c>
      <c r="H23" s="36">
        <v>4.691233514352211</v>
      </c>
      <c r="I23" s="36">
        <v>5.0658428624123939</v>
      </c>
      <c r="J23" s="36">
        <v>4.6253519501500113</v>
      </c>
      <c r="K23" s="36">
        <v>4.4992187500000007</v>
      </c>
      <c r="L23" s="36">
        <v>4.1780216284987279</v>
      </c>
      <c r="M23" s="36">
        <v>4.3936355100575728</v>
      </c>
      <c r="N23" s="36">
        <v>4.1585511006174727</v>
      </c>
      <c r="O23" s="36">
        <v>3.990919480519481</v>
      </c>
      <c r="P23" s="36">
        <f>+'[1]05-k'!Q66</f>
        <v>4.0619624110481887</v>
      </c>
    </row>
    <row r="24" spans="1:16" s="37" customFormat="1" ht="16.5" hidden="1" customHeight="1" x14ac:dyDescent="0.2">
      <c r="A24" s="17" t="s">
        <v>19</v>
      </c>
      <c r="B24" s="36">
        <v>6.6211444141689375</v>
      </c>
      <c r="C24" s="36">
        <v>7.2229657027572296</v>
      </c>
      <c r="D24" s="36">
        <v>7.6564913448735021</v>
      </c>
      <c r="E24" s="36">
        <v>8.5303322615219717</v>
      </c>
      <c r="F24" s="36">
        <v>8.861364279649024</v>
      </c>
      <c r="G24" s="36">
        <v>9.2960834113086488</v>
      </c>
      <c r="H24" s="36">
        <v>9.7825833979829326</v>
      </c>
      <c r="I24" s="36">
        <v>10.553596458871265</v>
      </c>
      <c r="J24" s="36">
        <v>9.831052388645281</v>
      </c>
      <c r="K24" s="36">
        <v>9.4372003424657525</v>
      </c>
      <c r="L24" s="36">
        <v>8.4267493638676854</v>
      </c>
      <c r="M24" s="36">
        <v>7.9672325297955231</v>
      </c>
      <c r="N24" s="36">
        <v>8.6110212350429212</v>
      </c>
      <c r="O24" s="36">
        <v>8.4725090909090905</v>
      </c>
      <c r="P24" s="36">
        <f>+'[1]05-k'!Q67</f>
        <v>8.4510861839537679</v>
      </c>
    </row>
    <row r="25" spans="1:16" s="37" customFormat="1" ht="16.5" hidden="1" customHeight="1" x14ac:dyDescent="0.2">
      <c r="A25" s="17" t="s">
        <v>20</v>
      </c>
      <c r="B25" s="36">
        <v>33.315404178019982</v>
      </c>
      <c r="C25" s="36">
        <v>33.820662407531941</v>
      </c>
      <c r="D25" s="36">
        <v>34.968092543275631</v>
      </c>
      <c r="E25" s="36">
        <v>36.75418772010412</v>
      </c>
      <c r="F25" s="36">
        <v>39.012213416360034</v>
      </c>
      <c r="G25" s="36">
        <v>40.692607940114954</v>
      </c>
      <c r="H25" s="36">
        <v>39.997892423066979</v>
      </c>
      <c r="I25" s="36">
        <v>41.56269519242592</v>
      </c>
      <c r="J25" s="36">
        <v>40.812935610431573</v>
      </c>
      <c r="K25" s="36">
        <v>39.652654109589044</v>
      </c>
      <c r="L25" s="36">
        <v>37.293734096692113</v>
      </c>
      <c r="M25" s="36">
        <v>37.667208802886165</v>
      </c>
      <c r="N25" s="36">
        <v>38.658349486734778</v>
      </c>
      <c r="O25" s="36">
        <v>37.760457142857149</v>
      </c>
      <c r="P25" s="36">
        <f>+'[1]05-k'!Q68</f>
        <v>38.577289849535639</v>
      </c>
    </row>
    <row r="26" spans="1:16" s="37" customFormat="1" ht="16.5" customHeight="1" x14ac:dyDescent="0.2">
      <c r="A26" s="17" t="s">
        <v>21</v>
      </c>
      <c r="B26" s="36">
        <v>1.2259400544959129</v>
      </c>
      <c r="C26" s="36">
        <v>1.2627437794216543</v>
      </c>
      <c r="D26" s="36">
        <v>1.3117676431424767</v>
      </c>
      <c r="E26" s="36">
        <v>1.322247741540346</v>
      </c>
      <c r="F26" s="36">
        <v>1.2168270591565242</v>
      </c>
      <c r="G26" s="36">
        <v>1.1710065499264803</v>
      </c>
      <c r="H26" s="36">
        <v>1.1517713990173262</v>
      </c>
      <c r="I26" s="36">
        <v>1.1965818271240625</v>
      </c>
      <c r="J26" s="36">
        <v>1.1627394414954997</v>
      </c>
      <c r="K26" s="36">
        <v>1.1152183219178082</v>
      </c>
      <c r="L26" s="36">
        <v>1.1076017811704835</v>
      </c>
      <c r="M26" s="36">
        <v>1.1067589244612268</v>
      </c>
      <c r="N26" s="36">
        <v>1.0920962499817819</v>
      </c>
      <c r="O26" s="36">
        <v>1.1247168831168832</v>
      </c>
      <c r="P26" s="36">
        <f>+'[1]05-k'!Q69</f>
        <v>1.0839008983559799</v>
      </c>
    </row>
    <row r="27" spans="1:16" s="37" customFormat="1" ht="16.5" customHeight="1" x14ac:dyDescent="0.2">
      <c r="A27" s="17" t="s">
        <v>22</v>
      </c>
      <c r="B27" s="36">
        <v>0.30092643051771117</v>
      </c>
      <c r="C27" s="36">
        <v>0.32671486213853396</v>
      </c>
      <c r="D27" s="36">
        <v>0.19495672436750996</v>
      </c>
      <c r="E27" s="36">
        <v>0.18254478640330729</v>
      </c>
      <c r="F27" s="36">
        <v>0.18539484857061989</v>
      </c>
      <c r="G27" s="36">
        <v>0.18946664884373746</v>
      </c>
      <c r="H27" s="36">
        <v>0.19906904577191623</v>
      </c>
      <c r="I27" s="36">
        <v>0.19797122832902991</v>
      </c>
      <c r="J27" s="36">
        <v>0.19597276713593353</v>
      </c>
      <c r="K27" s="36">
        <v>0.19257277397260272</v>
      </c>
      <c r="L27" s="36">
        <v>0.20451653944020357</v>
      </c>
      <c r="M27" s="36">
        <v>0.20812758182234831</v>
      </c>
      <c r="N27" s="36">
        <v>0.21236986188234494</v>
      </c>
      <c r="O27" s="36">
        <v>0.23739220779220777</v>
      </c>
      <c r="P27" s="36">
        <f>+'[1]05-k'!Q70</f>
        <v>0.23306310317294923</v>
      </c>
    </row>
    <row r="28" spans="1:16" s="37" customFormat="1" ht="16.5" customHeight="1" x14ac:dyDescent="0.2">
      <c r="A28" s="17" t="s">
        <v>23</v>
      </c>
      <c r="B28" s="36">
        <v>4.8880653950953681</v>
      </c>
      <c r="C28" s="36">
        <v>5.5032279757901819</v>
      </c>
      <c r="D28" s="36">
        <v>5.2425266311584551</v>
      </c>
      <c r="E28" s="36">
        <v>5.4237329658551525</v>
      </c>
      <c r="F28" s="36">
        <v>3.510769883951316</v>
      </c>
      <c r="G28" s="36">
        <v>2.4347547119369066</v>
      </c>
      <c r="H28" s="36">
        <v>3.5472847168347554</v>
      </c>
      <c r="I28" s="36">
        <v>1.1984261650067627</v>
      </c>
      <c r="J28" s="36">
        <v>1.7878375259635357</v>
      </c>
      <c r="K28" s="36">
        <v>4.1966930650684926</v>
      </c>
      <c r="L28" s="36">
        <v>3.0329304495335032</v>
      </c>
      <c r="M28" s="36">
        <v>2.2184356057763868</v>
      </c>
      <c r="N28" s="36">
        <v>2.1365630419891275</v>
      </c>
      <c r="O28" s="36">
        <v>2.2910441558441557</v>
      </c>
      <c r="P28" s="36">
        <f>+'[1]05-k'!Q71</f>
        <v>2.1899239814342124</v>
      </c>
    </row>
    <row r="29" spans="1:16" s="37" customFormat="1" ht="16.5" customHeight="1" x14ac:dyDescent="0.2">
      <c r="A29" s="17" t="s">
        <v>24</v>
      </c>
      <c r="B29" s="36">
        <v>1.0974205267938237</v>
      </c>
      <c r="C29" s="36">
        <v>1.031102891728312</v>
      </c>
      <c r="D29" s="36">
        <v>1.0774300932090546</v>
      </c>
      <c r="E29" s="36">
        <v>0.89748889909661622</v>
      </c>
      <c r="F29" s="36">
        <v>0.99947636569487686</v>
      </c>
      <c r="G29" s="36">
        <v>0.96277235663681326</v>
      </c>
      <c r="H29" s="36">
        <v>0.96216705456426166</v>
      </c>
      <c r="I29" s="36">
        <v>0.90134021886142879</v>
      </c>
      <c r="J29" s="36">
        <v>0.84796907454419568</v>
      </c>
      <c r="K29" s="36">
        <v>0.67184289383561646</v>
      </c>
      <c r="L29" s="36">
        <v>0.78487065309584392</v>
      </c>
      <c r="M29" s="36">
        <v>0.73282688887491865</v>
      </c>
      <c r="N29" s="36">
        <v>0.71996074601994764</v>
      </c>
      <c r="O29" s="36">
        <v>0.6998961038961039</v>
      </c>
      <c r="P29" s="36">
        <f>+'[1]05-k'!Q72</f>
        <v>0.66147342557004829</v>
      </c>
    </row>
    <row r="30" spans="1:16" s="37" customFormat="1" ht="16.5" customHeight="1" x14ac:dyDescent="0.2">
      <c r="A30" s="17" t="s">
        <v>25</v>
      </c>
      <c r="B30" s="36">
        <v>3.7375658492279742</v>
      </c>
      <c r="C30" s="36">
        <v>3.8318594485541362</v>
      </c>
      <c r="D30" s="36">
        <v>3.5126165113182424</v>
      </c>
      <c r="E30" s="36">
        <v>3.4787628234573571</v>
      </c>
      <c r="F30" s="36">
        <v>3.5929097084630621</v>
      </c>
      <c r="G30" s="36">
        <v>3.67786392193557</v>
      </c>
      <c r="H30" s="36">
        <v>2.8893716058960432</v>
      </c>
      <c r="I30" s="36">
        <v>3.5013279232755443</v>
      </c>
      <c r="J30" s="36">
        <v>3.8207939072236323</v>
      </c>
      <c r="K30" s="36">
        <v>3.3973565924657536</v>
      </c>
      <c r="L30" s="36">
        <v>3.1626060220525871</v>
      </c>
      <c r="M30" s="36">
        <v>3.6676732013684541</v>
      </c>
      <c r="N30" s="36">
        <v>3.7302454831203029</v>
      </c>
      <c r="O30" s="36">
        <v>3.9707948051948048</v>
      </c>
      <c r="P30" s="36">
        <f>+'[1]05-k'!Q73</f>
        <v>3.9633363317780161</v>
      </c>
    </row>
    <row r="31" spans="1:16" s="37" customFormat="1" ht="16.5" customHeight="1" x14ac:dyDescent="0.2">
      <c r="A31" s="17" t="s">
        <v>26</v>
      </c>
      <c r="B31" s="36">
        <v>2.0593823796548594</v>
      </c>
      <c r="C31" s="36">
        <v>1.9534129119031609</v>
      </c>
      <c r="D31" s="36">
        <v>1.8985352862849536</v>
      </c>
      <c r="E31" s="36">
        <v>1.5725463175623948</v>
      </c>
      <c r="F31" s="36">
        <v>1.708463062553071</v>
      </c>
      <c r="G31" s="36">
        <v>1.5723566368132602</v>
      </c>
      <c r="H31" s="36">
        <v>1.6846780449961209</v>
      </c>
      <c r="I31" s="36">
        <v>1.5997540882823065</v>
      </c>
      <c r="J31" s="36">
        <v>1.5643203323332564</v>
      </c>
      <c r="K31" s="36">
        <v>1.3729987157534247</v>
      </c>
      <c r="L31" s="36">
        <v>1.3956530958439355</v>
      </c>
      <c r="M31" s="36">
        <v>1.5053912810705905</v>
      </c>
      <c r="N31" s="36">
        <v>1.5488124213584402</v>
      </c>
      <c r="O31" s="36">
        <v>1.6785974025974026</v>
      </c>
      <c r="P31" s="36">
        <f>+'[1]05-k'!Q74</f>
        <v>1.5495771944111187</v>
      </c>
    </row>
    <row r="32" spans="1:16" s="37" customFormat="1" ht="16.5" customHeight="1" x14ac:dyDescent="0.2">
      <c r="A32" s="17" t="s">
        <v>27</v>
      </c>
      <c r="B32" s="36">
        <v>0.680236148955495</v>
      </c>
      <c r="C32" s="36">
        <v>0.68424680564895757</v>
      </c>
      <c r="D32" s="36">
        <v>0.71411451398135817</v>
      </c>
      <c r="E32" s="36">
        <v>0.69191548001837389</v>
      </c>
      <c r="F32" s="36">
        <v>0.40724596660062273</v>
      </c>
      <c r="G32" s="36">
        <v>0.40621574655794679</v>
      </c>
      <c r="H32" s="36">
        <v>0.40380139643134216</v>
      </c>
      <c r="I32" s="36">
        <v>0.41683265707610961</v>
      </c>
      <c r="J32" s="36">
        <v>0.41301638587583656</v>
      </c>
      <c r="K32" s="36">
        <v>0.48063998287671228</v>
      </c>
      <c r="L32" s="36">
        <v>0.49210135708227309</v>
      </c>
      <c r="M32" s="36">
        <v>0.38880698260635027</v>
      </c>
      <c r="N32" s="36">
        <v>0.37924785876340245</v>
      </c>
      <c r="O32" s="36">
        <v>0.40459220779220778</v>
      </c>
      <c r="P32" s="36">
        <f>+'[1]05-k'!Q75</f>
        <v>0.3989747023101553</v>
      </c>
    </row>
    <row r="33" spans="1:16" s="37" customFormat="1" ht="16.5" customHeight="1" x14ac:dyDescent="0.2">
      <c r="A33" s="17" t="s">
        <v>28</v>
      </c>
      <c r="B33" s="36">
        <v>0.80704813805631248</v>
      </c>
      <c r="C33" s="36">
        <v>0.84520847343644911</v>
      </c>
      <c r="D33" s="36">
        <v>0.83492010652463389</v>
      </c>
      <c r="E33" s="36">
        <v>0.79271168274383708</v>
      </c>
      <c r="F33" s="36">
        <v>0.77459666006227001</v>
      </c>
      <c r="G33" s="36">
        <v>0.80515973800294083</v>
      </c>
      <c r="H33" s="36">
        <v>0.82610550814584938</v>
      </c>
      <c r="I33" s="36">
        <v>0.81428747079798358</v>
      </c>
      <c r="J33" s="36">
        <v>0.72633279483037161</v>
      </c>
      <c r="K33" s="36">
        <v>0.7326947773972603</v>
      </c>
      <c r="L33" s="36">
        <v>0.74912001696352837</v>
      </c>
      <c r="M33" s="36">
        <v>0.74664730659019973</v>
      </c>
      <c r="N33" s="36">
        <v>0.69511608587293949</v>
      </c>
      <c r="O33" s="36">
        <v>0.74367792207792205</v>
      </c>
      <c r="P33" s="36">
        <f>+'[1]05-k'!Q76</f>
        <v>0.68701301399019987</v>
      </c>
    </row>
    <row r="34" spans="1:16" s="37" customFormat="1" ht="16.5" customHeight="1" x14ac:dyDescent="0.2">
      <c r="A34" s="17" t="s">
        <v>29</v>
      </c>
      <c r="B34" s="36">
        <v>0.29994550408719345</v>
      </c>
      <c r="C34" s="36">
        <v>0.31624075319435102</v>
      </c>
      <c r="D34" s="36">
        <v>0.28327230359520639</v>
      </c>
      <c r="E34" s="36">
        <v>0.31624559791762363</v>
      </c>
      <c r="F34" s="36">
        <v>0.27765355222190768</v>
      </c>
      <c r="G34" s="36">
        <v>0.23602459564229383</v>
      </c>
      <c r="H34" s="36">
        <v>0.24141453322989395</v>
      </c>
      <c r="I34" s="36">
        <v>0.23499323742776343</v>
      </c>
      <c r="J34" s="36">
        <v>0.22757904454188782</v>
      </c>
      <c r="K34" s="36">
        <v>0.20513698630136987</v>
      </c>
      <c r="L34" s="36">
        <v>0.20353053435114504</v>
      </c>
      <c r="M34" s="36">
        <v>0.20508567036630698</v>
      </c>
      <c r="N34" s="36">
        <v>0.19226677160304897</v>
      </c>
      <c r="O34" s="36">
        <v>0.20165194805194805</v>
      </c>
      <c r="P34" s="36">
        <f>+'[1]05-k'!Q77</f>
        <v>0.18853155694710788</v>
      </c>
    </row>
    <row r="35" spans="1:16" s="37" customFormat="1" ht="16.5" customHeight="1" x14ac:dyDescent="0.2">
      <c r="A35" s="17" t="s">
        <v>30</v>
      </c>
      <c r="B35" s="36">
        <v>1.2349500454132607</v>
      </c>
      <c r="C35" s="36">
        <v>1.1925521183591123</v>
      </c>
      <c r="D35" s="36">
        <v>1.016844207723036</v>
      </c>
      <c r="E35" s="36">
        <v>0.74314806308375447</v>
      </c>
      <c r="F35" s="36">
        <v>0.6234786300594396</v>
      </c>
      <c r="G35" s="36">
        <v>0.77896003208127251</v>
      </c>
      <c r="H35" s="36">
        <v>0.73785880527540726</v>
      </c>
      <c r="I35" s="36">
        <v>0.71244313291528338</v>
      </c>
      <c r="J35" s="36">
        <v>0.73707592891760898</v>
      </c>
      <c r="K35" s="36">
        <v>0.58755351027397262</v>
      </c>
      <c r="L35" s="36">
        <v>0.3611323155216285</v>
      </c>
      <c r="M35" s="36">
        <v>0.58429035247642003</v>
      </c>
      <c r="N35" s="36">
        <v>0.52389488872371126</v>
      </c>
      <c r="O35" s="36">
        <v>0.30269090909090912</v>
      </c>
      <c r="P35" s="36">
        <f>+'[1]05-k'!Q78</f>
        <v>0.41910579468181153</v>
      </c>
    </row>
    <row r="36" spans="1:16" s="37" customFormat="1" ht="7.5" customHeight="1" x14ac:dyDescent="0.2">
      <c r="A36" s="1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6" s="38" customFormat="1" ht="16.5" customHeight="1" x14ac:dyDescent="0.2">
      <c r="A37" s="23" t="s">
        <v>31</v>
      </c>
      <c r="B37" s="47">
        <v>100</v>
      </c>
      <c r="C37" s="47">
        <v>100</v>
      </c>
      <c r="D37" s="47">
        <v>100</v>
      </c>
      <c r="E37" s="47">
        <v>100.00000000000001</v>
      </c>
      <c r="F37" s="47">
        <v>100</v>
      </c>
      <c r="G37" s="47">
        <v>100</v>
      </c>
      <c r="H37" s="47">
        <v>100</v>
      </c>
      <c r="I37" s="47">
        <v>100</v>
      </c>
      <c r="J37" s="47">
        <v>100</v>
      </c>
      <c r="K37" s="47">
        <v>99.999999999999986</v>
      </c>
      <c r="L37" s="47">
        <v>100</v>
      </c>
      <c r="M37" s="47">
        <v>100</v>
      </c>
      <c r="N37" s="47">
        <v>100</v>
      </c>
      <c r="O37" s="47">
        <v>99.999999999999986</v>
      </c>
      <c r="P37" s="47">
        <f>+'[1]05-k'!Q80</f>
        <v>100</v>
      </c>
    </row>
    <row r="38" spans="1:16" ht="6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6" s="14" customFormat="1" ht="16.5" customHeight="1" x14ac:dyDescent="0.2">
      <c r="A40" s="42" t="s">
        <v>37</v>
      </c>
      <c r="C40" s="43"/>
      <c r="H40" s="16"/>
      <c r="I40" s="16"/>
    </row>
    <row r="41" spans="1:16" s="14" customFormat="1" ht="16.5" customHeight="1" x14ac:dyDescent="0.2">
      <c r="A41" s="29" t="s">
        <v>32</v>
      </c>
      <c r="C41" s="43"/>
      <c r="H41" s="16"/>
      <c r="I41" s="16"/>
    </row>
    <row r="42" spans="1:16" ht="16.5" customHeight="1" x14ac:dyDescent="0.2">
      <c r="A42" s="29" t="s">
        <v>50</v>
      </c>
      <c r="C42" s="9"/>
    </row>
    <row r="43" spans="1:16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1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16" s="1" customFormat="1" ht="16.5" customHeight="1" x14ac:dyDescent="0.2">
      <c r="A1" s="48" t="s">
        <v>47</v>
      </c>
      <c r="C1" s="2"/>
    </row>
    <row r="2" spans="1:16" s="1" customFormat="1" ht="16.5" customHeight="1" x14ac:dyDescent="0.2">
      <c r="A2" s="48" t="s">
        <v>48</v>
      </c>
      <c r="C2" s="4"/>
    </row>
    <row r="3" spans="1:16" s="5" customFormat="1" ht="16.5" customHeight="1" x14ac:dyDescent="0.2">
      <c r="A3" s="49" t="s">
        <v>1</v>
      </c>
      <c r="C3" s="4"/>
      <c r="H3" s="6"/>
      <c r="I3" s="6"/>
    </row>
    <row r="4" spans="1:16" s="1" customFormat="1" ht="16.5" customHeight="1" x14ac:dyDescent="0.3">
      <c r="A4" s="50" t="s">
        <v>2</v>
      </c>
      <c r="C4" s="4"/>
    </row>
    <row r="5" spans="1:16" s="1" customFormat="1" ht="16.5" customHeight="1" x14ac:dyDescent="0.2">
      <c r="A5" s="51" t="s">
        <v>39</v>
      </c>
      <c r="C5" s="4"/>
      <c r="E5" s="7"/>
      <c r="F5" s="7"/>
      <c r="G5" s="7"/>
      <c r="H5" s="7"/>
      <c r="I5" s="7"/>
    </row>
    <row r="6" spans="1:16" ht="16.5" customHeight="1" x14ac:dyDescent="0.2">
      <c r="A6" s="8"/>
      <c r="E6" s="11"/>
      <c r="F6" s="11"/>
      <c r="G6" s="11"/>
      <c r="H6" s="11"/>
      <c r="I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9" customHeight="1" x14ac:dyDescent="0.2">
      <c r="A8" s="33"/>
      <c r="B8" s="34"/>
      <c r="C8" s="34"/>
      <c r="D8" s="34"/>
      <c r="E8" s="16"/>
      <c r="F8" s="16"/>
      <c r="G8" s="16"/>
    </row>
    <row r="9" spans="1:16" s="37" customFormat="1" ht="16.5" customHeight="1" x14ac:dyDescent="0.2">
      <c r="A9" s="35" t="s">
        <v>5</v>
      </c>
      <c r="B9" s="44" t="s">
        <v>40</v>
      </c>
      <c r="C9" s="36">
        <v>0.47019311502938876</v>
      </c>
      <c r="D9" s="36">
        <v>5.755195275502814</v>
      </c>
      <c r="E9" s="36">
        <v>5.1680539458434254</v>
      </c>
      <c r="F9" s="36">
        <v>10.128738165606379</v>
      </c>
      <c r="G9" s="36">
        <v>6.5044348419376803</v>
      </c>
      <c r="H9" s="36">
        <v>10.185778347213329</v>
      </c>
      <c r="I9" s="36">
        <v>-1.2906976744186096</v>
      </c>
      <c r="J9" s="36">
        <v>13.704009109828405</v>
      </c>
      <c r="K9" s="36">
        <v>12.856994854439336</v>
      </c>
      <c r="L9" s="36">
        <v>3.6352509179926642</v>
      </c>
      <c r="M9" s="36">
        <v>7.9160269280736912</v>
      </c>
      <c r="N9" s="36">
        <v>-3.0370187966838955</v>
      </c>
      <c r="O9" s="36">
        <v>-7.9065436383645107</v>
      </c>
      <c r="P9" s="36">
        <f>+'[1]05-k'!Q95</f>
        <v>13.300854857983268</v>
      </c>
    </row>
    <row r="10" spans="1:16" s="37" customFormat="1" ht="16.5" customHeight="1" x14ac:dyDescent="0.2">
      <c r="A10" s="17" t="s">
        <v>49</v>
      </c>
      <c r="B10" s="44" t="s">
        <v>40</v>
      </c>
      <c r="C10" s="36">
        <v>3.2137827370473815</v>
      </c>
      <c r="D10" s="36">
        <v>-3.1317547732364233</v>
      </c>
      <c r="E10" s="36">
        <v>4.1485936023891981</v>
      </c>
      <c r="F10" s="36">
        <v>-0.35340284347861939</v>
      </c>
      <c r="G10" s="36">
        <v>2.9605799787271678</v>
      </c>
      <c r="H10" s="36">
        <v>-1.5159965522486374</v>
      </c>
      <c r="I10" s="36">
        <v>7.0563478171334424</v>
      </c>
      <c r="J10" s="36">
        <v>12.049087204025085</v>
      </c>
      <c r="K10" s="36">
        <v>14.388564469706509</v>
      </c>
      <c r="L10" s="36">
        <v>0.24669124199192538</v>
      </c>
      <c r="M10" s="36">
        <v>8.3041712670990364E-2</v>
      </c>
      <c r="N10" s="36">
        <v>1.3418222699023801</v>
      </c>
      <c r="O10" s="36">
        <v>-3.908282440635432</v>
      </c>
      <c r="P10" s="36">
        <f>+'[1]05-k'!Q96</f>
        <v>9.2646995290966601</v>
      </c>
    </row>
    <row r="11" spans="1:16" s="37" customFormat="1" ht="16.5" customHeight="1" x14ac:dyDescent="0.2">
      <c r="A11" s="17" t="s">
        <v>6</v>
      </c>
      <c r="B11" s="44" t="s">
        <v>40</v>
      </c>
      <c r="C11" s="36">
        <v>2.6418256197939769</v>
      </c>
      <c r="D11" s="36">
        <v>0.57142857142858361</v>
      </c>
      <c r="E11" s="36">
        <v>6.9327731092436977</v>
      </c>
      <c r="F11" s="36">
        <v>14.819610644757987</v>
      </c>
      <c r="G11" s="36">
        <v>3.0332490764145348</v>
      </c>
      <c r="H11" s="36">
        <v>4.7820343461030461</v>
      </c>
      <c r="I11" s="36">
        <v>-2.164829623225998</v>
      </c>
      <c r="J11" s="36">
        <v>50.716100290858236</v>
      </c>
      <c r="K11" s="36">
        <v>-1.5560875512995835</v>
      </c>
      <c r="L11" s="36">
        <v>9.0324821955879884</v>
      </c>
      <c r="M11" s="36">
        <v>5.657843828944678</v>
      </c>
      <c r="N11" s="36">
        <v>1.3010231556273482</v>
      </c>
      <c r="O11" s="36">
        <v>-5.4923557804758758</v>
      </c>
      <c r="P11" s="36">
        <f>+'[1]05-k'!Q97</f>
        <v>7.692480763173279</v>
      </c>
    </row>
    <row r="12" spans="1:16" s="37" customFormat="1" ht="16.5" customHeight="1" x14ac:dyDescent="0.2">
      <c r="A12" s="17" t="s">
        <v>7</v>
      </c>
      <c r="B12" s="44" t="s">
        <v>40</v>
      </c>
      <c r="C12" s="36">
        <v>-0.55710176764620201</v>
      </c>
      <c r="D12" s="36">
        <v>-5.5226639833384041</v>
      </c>
      <c r="E12" s="36">
        <v>8.9787729423129292</v>
      </c>
      <c r="F12" s="36">
        <v>12.077821719169052</v>
      </c>
      <c r="G12" s="36">
        <v>8.3784879948085518</v>
      </c>
      <c r="H12" s="36">
        <v>7.6308482213024718</v>
      </c>
      <c r="I12" s="36">
        <v>-9.5334290651544364</v>
      </c>
      <c r="J12" s="36">
        <v>0.80671816749298841</v>
      </c>
      <c r="K12" s="36">
        <v>10.226505877105026</v>
      </c>
      <c r="L12" s="36">
        <v>22.605080384072608</v>
      </c>
      <c r="M12" s="36">
        <v>-14.765591058098664</v>
      </c>
      <c r="N12" s="36">
        <v>0.45907846700228561</v>
      </c>
      <c r="O12" s="36">
        <v>-1.6256251770923313</v>
      </c>
      <c r="P12" s="36">
        <f>+'[1]05-k'!Q98</f>
        <v>3.4282269408533637</v>
      </c>
    </row>
    <row r="13" spans="1:16" s="37" customFormat="1" ht="16.5" customHeight="1" x14ac:dyDescent="0.2">
      <c r="A13" s="17" t="s">
        <v>8</v>
      </c>
      <c r="B13" s="44" t="s">
        <v>40</v>
      </c>
      <c r="C13" s="36">
        <v>7.3855421686747036</v>
      </c>
      <c r="D13" s="36">
        <v>-1.5707393694603411</v>
      </c>
      <c r="E13" s="36">
        <v>8.0702154337170811</v>
      </c>
      <c r="F13" s="36">
        <v>5.6041908378159775</v>
      </c>
      <c r="G13" s="36">
        <v>10.806671771481845</v>
      </c>
      <c r="H13" s="36">
        <v>6.0571462908992686</v>
      </c>
      <c r="I13" s="36">
        <v>15.244057905323103</v>
      </c>
      <c r="J13" s="36">
        <v>7.0181907571288207</v>
      </c>
      <c r="K13" s="36">
        <v>-18.233605145285409</v>
      </c>
      <c r="L13" s="36">
        <v>4.8740062364805965</v>
      </c>
      <c r="M13" s="36">
        <v>6.2868316725597424</v>
      </c>
      <c r="N13" s="36">
        <v>0.53176743365509083</v>
      </c>
      <c r="O13" s="36">
        <v>4.4196540486337312</v>
      </c>
      <c r="P13" s="36">
        <f>+'[1]05-k'!Q99</f>
        <v>6.0403812450483798</v>
      </c>
    </row>
    <row r="14" spans="1:16" s="37" customFormat="1" ht="16.5" customHeight="1" x14ac:dyDescent="0.2">
      <c r="A14" s="17" t="s">
        <v>9</v>
      </c>
      <c r="B14" s="44" t="s">
        <v>40</v>
      </c>
      <c r="C14" s="36">
        <v>14.751291989664068</v>
      </c>
      <c r="D14" s="36">
        <v>-0.69594955948996073</v>
      </c>
      <c r="E14" s="36">
        <v>-7.3512425683288569</v>
      </c>
      <c r="F14" s="36">
        <v>1.5281655130215341</v>
      </c>
      <c r="G14" s="36">
        <v>11.814558959794482</v>
      </c>
      <c r="H14" s="36">
        <v>6.2495789147453991</v>
      </c>
      <c r="I14" s="36">
        <v>0.81799850350661529</v>
      </c>
      <c r="J14" s="36">
        <v>6.5342910335111242</v>
      </c>
      <c r="K14" s="36">
        <v>-14.180457076059298</v>
      </c>
      <c r="L14" s="36">
        <v>24.923294946409655</v>
      </c>
      <c r="M14" s="36">
        <v>-3.1438782759057489</v>
      </c>
      <c r="N14" s="36">
        <v>12.329288955094881</v>
      </c>
      <c r="O14" s="36">
        <v>-8.2776981985857958</v>
      </c>
      <c r="P14" s="36">
        <f>+'[1]05-k'!Q100</f>
        <v>21.732436414606028</v>
      </c>
    </row>
    <row r="15" spans="1:16" s="37" customFormat="1" ht="16.5" customHeight="1" x14ac:dyDescent="0.2">
      <c r="A15" s="17" t="s">
        <v>10</v>
      </c>
      <c r="B15" s="44" t="s">
        <v>40</v>
      </c>
      <c r="C15" s="36">
        <v>0.70180343911646048</v>
      </c>
      <c r="D15" s="36">
        <v>-0.46923589515770914</v>
      </c>
      <c r="E15" s="36">
        <v>1.7351521745194987</v>
      </c>
      <c r="F15" s="36">
        <v>6.8953540449879824</v>
      </c>
      <c r="G15" s="36">
        <v>2.206907166249124</v>
      </c>
      <c r="H15" s="36">
        <v>2.8051065823377854</v>
      </c>
      <c r="I15" s="36">
        <v>0.57696220043131063</v>
      </c>
      <c r="J15" s="36">
        <v>61.41317539686392</v>
      </c>
      <c r="K15" s="36">
        <v>27.282114518012818</v>
      </c>
      <c r="L15" s="36">
        <v>2.8138340605850658</v>
      </c>
      <c r="M15" s="36">
        <v>5.5395316946860902</v>
      </c>
      <c r="N15" s="36">
        <v>0.2918001967110655</v>
      </c>
      <c r="O15" s="36">
        <v>-5.9047894765411542</v>
      </c>
      <c r="P15" s="36">
        <f>+'[1]05-k'!Q101</f>
        <v>5.7884454153173976</v>
      </c>
    </row>
    <row r="16" spans="1:16" s="37" customFormat="1" ht="16.5" customHeight="1" x14ac:dyDescent="0.2">
      <c r="A16" s="17" t="s">
        <v>11</v>
      </c>
      <c r="B16" s="44" t="s">
        <v>40</v>
      </c>
      <c r="C16" s="36">
        <v>-3.5735545546715599</v>
      </c>
      <c r="D16" s="36">
        <v>6.3651867512332529</v>
      </c>
      <c r="E16" s="36">
        <v>2.1457316596458469</v>
      </c>
      <c r="F16" s="36">
        <v>3.7269054840475775</v>
      </c>
      <c r="G16" s="36">
        <v>3.4291624509275493</v>
      </c>
      <c r="H16" s="36">
        <v>0.27775023518685771</v>
      </c>
      <c r="I16" s="36">
        <v>-2.0030170059291095</v>
      </c>
      <c r="J16" s="36">
        <v>2.3119573563286338</v>
      </c>
      <c r="K16" s="36">
        <v>2.3572510123551353</v>
      </c>
      <c r="L16" s="36">
        <v>20.769918585509899</v>
      </c>
      <c r="M16" s="36">
        <v>9.8693869211797534</v>
      </c>
      <c r="N16" s="36">
        <v>0.94457830471792192</v>
      </c>
      <c r="O16" s="36">
        <v>-3.5220719432538488</v>
      </c>
      <c r="P16" s="36">
        <f>+'[1]05-k'!Q102</f>
        <v>1.3956123091023471</v>
      </c>
    </row>
    <row r="17" spans="1:16" s="37" customFormat="1" ht="16.5" customHeight="1" x14ac:dyDescent="0.2">
      <c r="A17" s="17" t="s">
        <v>12</v>
      </c>
      <c r="B17" s="44" t="s">
        <v>40</v>
      </c>
      <c r="C17" s="36">
        <v>8.7346615648502564</v>
      </c>
      <c r="D17" s="36">
        <v>0.380212757351444</v>
      </c>
      <c r="E17" s="36">
        <v>5.7903856227585919</v>
      </c>
      <c r="F17" s="36">
        <v>10.706939894873173</v>
      </c>
      <c r="G17" s="36">
        <v>4.4864957853087901</v>
      </c>
      <c r="H17" s="36">
        <v>-2.0909480061905157</v>
      </c>
      <c r="I17" s="36">
        <v>2.7577856998722012</v>
      </c>
      <c r="J17" s="36">
        <v>5.3282712574458344</v>
      </c>
      <c r="K17" s="36">
        <v>246.54154496302283</v>
      </c>
      <c r="L17" s="36">
        <v>182.85660485635378</v>
      </c>
      <c r="M17" s="36">
        <v>15.393418353922755</v>
      </c>
      <c r="N17" s="36">
        <v>-3.753447688537733</v>
      </c>
      <c r="O17" s="36">
        <v>-11.054120320023756</v>
      </c>
      <c r="P17" s="36">
        <f>+'[1]05-k'!Q103</f>
        <v>10.073775515770762</v>
      </c>
    </row>
    <row r="18" spans="1:16" s="37" customFormat="1" ht="16.5" customHeight="1" x14ac:dyDescent="0.2">
      <c r="A18" s="17" t="s">
        <v>13</v>
      </c>
      <c r="B18" s="44" t="s">
        <v>40</v>
      </c>
      <c r="C18" s="36">
        <v>17.154094705220444</v>
      </c>
      <c r="D18" s="36">
        <v>-4.1494104999735555</v>
      </c>
      <c r="E18" s="36">
        <v>-8.6222271252194815</v>
      </c>
      <c r="F18" s="36">
        <v>20.278074005513176</v>
      </c>
      <c r="G18" s="36">
        <v>5.9412483062047272</v>
      </c>
      <c r="H18" s="36">
        <v>11.357445699803421</v>
      </c>
      <c r="I18" s="36">
        <v>22.298322485500762</v>
      </c>
      <c r="J18" s="36">
        <v>4.7509449713609939</v>
      </c>
      <c r="K18" s="36">
        <v>32.109670313857663</v>
      </c>
      <c r="L18" s="36">
        <v>10.75008902201462</v>
      </c>
      <c r="M18" s="36">
        <v>4.5278137128072444</v>
      </c>
      <c r="N18" s="36">
        <v>6.1128481269179531</v>
      </c>
      <c r="O18" s="36">
        <v>-5.6420260002455507</v>
      </c>
      <c r="P18" s="36">
        <f>+'[1]05-k'!Q104</f>
        <v>13.798774052709945</v>
      </c>
    </row>
    <row r="19" spans="1:16" s="37" customFormat="1" ht="16.5" customHeight="1" x14ac:dyDescent="0.2">
      <c r="A19" s="17" t="s">
        <v>14</v>
      </c>
      <c r="B19" s="44" t="s">
        <v>40</v>
      </c>
      <c r="C19" s="36">
        <v>4.5582183664528912</v>
      </c>
      <c r="D19" s="36">
        <v>-14.263685692698672</v>
      </c>
      <c r="E19" s="36">
        <v>8.6025467960760551</v>
      </c>
      <c r="F19" s="36">
        <v>16.339816245762989</v>
      </c>
      <c r="G19" s="36">
        <v>0.62360505224714302</v>
      </c>
      <c r="H19" s="36">
        <v>2.1815363384594946</v>
      </c>
      <c r="I19" s="36">
        <v>3.198125279435132</v>
      </c>
      <c r="J19" s="36">
        <v>9.071162011073028</v>
      </c>
      <c r="K19" s="36">
        <v>-9.5280881639898496</v>
      </c>
      <c r="L19" s="36">
        <v>6.5747203003648593</v>
      </c>
      <c r="M19" s="36">
        <v>10.434713434608312</v>
      </c>
      <c r="N19" s="36">
        <v>-5.5206106398907053</v>
      </c>
      <c r="O19" s="36">
        <v>-6.5729425347449251</v>
      </c>
      <c r="P19" s="36">
        <f>+'[1]05-k'!Q105</f>
        <v>9.7560833437770498</v>
      </c>
    </row>
    <row r="20" spans="1:16" s="37" customFormat="1" ht="16.5" customHeight="1" x14ac:dyDescent="0.2">
      <c r="A20" s="17" t="s">
        <v>15</v>
      </c>
      <c r="B20" s="44" t="s">
        <v>40</v>
      </c>
      <c r="C20" s="36">
        <v>4.7194997401945926</v>
      </c>
      <c r="D20" s="36">
        <v>8.6876550603131051</v>
      </c>
      <c r="E20" s="36">
        <v>18.621748199456874</v>
      </c>
      <c r="F20" s="36">
        <v>11.324923856857524</v>
      </c>
      <c r="G20" s="36">
        <v>-10.206234726113124</v>
      </c>
      <c r="H20" s="36">
        <v>-0.57286238690448954</v>
      </c>
      <c r="I20" s="36">
        <v>25.413929391657319</v>
      </c>
      <c r="J20" s="36">
        <v>20.389140271493204</v>
      </c>
      <c r="K20" s="36">
        <v>7.753669008759644</v>
      </c>
      <c r="L20" s="36">
        <v>-8.9549666373940227</v>
      </c>
      <c r="M20" s="36">
        <v>-1.4964122164929847</v>
      </c>
      <c r="N20" s="36">
        <v>3.6518961856651231</v>
      </c>
      <c r="O20" s="36">
        <v>2.3392561527425357</v>
      </c>
      <c r="P20" s="36">
        <f>+'[1]05-k'!Q106</f>
        <v>2.8206743046448963</v>
      </c>
    </row>
    <row r="21" spans="1:16" s="37" customFormat="1" ht="16.5" customHeight="1" x14ac:dyDescent="0.2">
      <c r="A21" s="17" t="s">
        <v>16</v>
      </c>
      <c r="B21" s="44" t="s">
        <v>40</v>
      </c>
      <c r="C21" s="36">
        <v>6.9349898944810207</v>
      </c>
      <c r="D21" s="36">
        <v>0.57744486445119492</v>
      </c>
      <c r="E21" s="36">
        <v>4.7406041042195</v>
      </c>
      <c r="F21" s="36">
        <v>5.6256328974596101</v>
      </c>
      <c r="G21" s="36">
        <v>4.0119629440513478</v>
      </c>
      <c r="H21" s="36">
        <v>1.4827727851081534</v>
      </c>
      <c r="I21" s="36">
        <v>-2.2025213983197176</v>
      </c>
      <c r="J21" s="36">
        <v>29.459328501342583</v>
      </c>
      <c r="K21" s="36">
        <v>-0.45537837732464936</v>
      </c>
      <c r="L21" s="36">
        <v>-5.8561346064968944</v>
      </c>
      <c r="M21" s="36">
        <v>5.390855764030448</v>
      </c>
      <c r="N21" s="36">
        <v>4.606675930019577</v>
      </c>
      <c r="O21" s="36">
        <v>-1.1939712752549099</v>
      </c>
      <c r="P21" s="36">
        <f>+'[1]05-k'!Q107</f>
        <v>10.272157168282206</v>
      </c>
    </row>
    <row r="22" spans="1:16" s="37" customFormat="1" ht="16.5" customHeight="1" x14ac:dyDescent="0.2">
      <c r="A22" s="17" t="s">
        <v>17</v>
      </c>
      <c r="B22" s="44" t="s">
        <v>40</v>
      </c>
      <c r="C22" s="36">
        <v>11.650103419300621</v>
      </c>
      <c r="D22" s="36">
        <v>4.1236121171947389</v>
      </c>
      <c r="E22" s="36">
        <v>13.84487237760051</v>
      </c>
      <c r="F22" s="36">
        <v>13.506208405484159</v>
      </c>
      <c r="G22" s="36">
        <v>9.7163370222634597</v>
      </c>
      <c r="H22" s="36">
        <v>3.2580825826028246</v>
      </c>
      <c r="I22" s="36">
        <v>10.391583638788248</v>
      </c>
      <c r="J22" s="36">
        <v>2.9892339155420729</v>
      </c>
      <c r="K22" s="36">
        <v>4.5456851567789727</v>
      </c>
      <c r="L22" s="36">
        <v>-6.0098698656358636</v>
      </c>
      <c r="M22" s="36">
        <v>4.8327956643118029</v>
      </c>
      <c r="N22" s="36">
        <v>7.277377495475676</v>
      </c>
      <c r="O22" s="36">
        <v>-8.6698006550617635</v>
      </c>
      <c r="P22" s="36">
        <f>+'[1]05-k'!Q108</f>
        <v>10.407776172728077</v>
      </c>
    </row>
    <row r="23" spans="1:16" s="37" customFormat="1" ht="16.5" hidden="1" customHeight="1" x14ac:dyDescent="0.2">
      <c r="A23" s="17" t="s">
        <v>18</v>
      </c>
      <c r="B23" s="44" t="s">
        <v>40</v>
      </c>
      <c r="C23" s="36">
        <v>16.475891538108669</v>
      </c>
      <c r="D23" s="36">
        <v>-1.7502566154056041</v>
      </c>
      <c r="E23" s="36">
        <v>0.5580402937918052</v>
      </c>
      <c r="F23" s="36">
        <v>5.4191737996365248</v>
      </c>
      <c r="G23" s="36">
        <v>1.311574007908149</v>
      </c>
      <c r="H23" s="36">
        <v>6.6299105686517237</v>
      </c>
      <c r="I23" s="36">
        <v>13.556308913510833</v>
      </c>
      <c r="J23" s="36">
        <v>-2.7116175774565789</v>
      </c>
      <c r="K23" s="36">
        <v>4.8833304643080879</v>
      </c>
      <c r="L23" s="36">
        <v>-6.2644056830642683</v>
      </c>
      <c r="M23" s="36">
        <v>9.9573427123538636</v>
      </c>
      <c r="N23" s="36">
        <v>-1.2263737278161102</v>
      </c>
      <c r="O23" s="36">
        <v>-10.250095795287805</v>
      </c>
      <c r="P23" s="36">
        <f>+'[1]05-k'!Q109</f>
        <v>10.467398718128933</v>
      </c>
    </row>
    <row r="24" spans="1:16" s="37" customFormat="1" ht="16.5" hidden="1" customHeight="1" x14ac:dyDescent="0.2">
      <c r="A24" s="17" t="s">
        <v>19</v>
      </c>
      <c r="B24" s="44" t="s">
        <v>40</v>
      </c>
      <c r="C24" s="36">
        <v>17.868058184771215</v>
      </c>
      <c r="D24" s="36">
        <v>7.071332473662892</v>
      </c>
      <c r="E24" s="36">
        <v>21.111647340663737</v>
      </c>
      <c r="F24" s="36">
        <v>12.390238298666702</v>
      </c>
      <c r="G24" s="36">
        <v>11.0671027750805</v>
      </c>
      <c r="H24" s="36">
        <v>8.792275393995169</v>
      </c>
      <c r="I24" s="36">
        <v>13.447134162057139</v>
      </c>
      <c r="J24" s="36">
        <v>-0.74156146163919345</v>
      </c>
      <c r="K24" s="36">
        <v>3.5040418611693696</v>
      </c>
      <c r="L24" s="36">
        <v>-9.8661619483518024</v>
      </c>
      <c r="M24" s="36">
        <v>-1.1405227154631774</v>
      </c>
      <c r="N24" s="36">
        <v>12.78988375378303</v>
      </c>
      <c r="O24" s="36">
        <v>-7.984613683395736</v>
      </c>
      <c r="P24" s="36">
        <f>+'[1]05-k'!Q110</f>
        <v>8.2609116850342019</v>
      </c>
    </row>
    <row r="25" spans="1:16" s="37" customFormat="1" ht="16.5" hidden="1" customHeight="1" x14ac:dyDescent="0.2">
      <c r="A25" s="17" t="s">
        <v>20</v>
      </c>
      <c r="B25" s="44" t="s">
        <v>40</v>
      </c>
      <c r="C25" s="36">
        <v>9.6858637316093166</v>
      </c>
      <c r="D25" s="36">
        <v>4.4356556523416373</v>
      </c>
      <c r="E25" s="36">
        <v>14.257481259070587</v>
      </c>
      <c r="F25" s="36">
        <v>14.838552984149416</v>
      </c>
      <c r="G25" s="36">
        <v>10.433529964234964</v>
      </c>
      <c r="H25" s="36">
        <v>1.6169362600658275</v>
      </c>
      <c r="I25" s="36">
        <v>9.2730836283396059</v>
      </c>
      <c r="J25" s="36">
        <v>4.6314018839781426</v>
      </c>
      <c r="K25" s="36">
        <v>4.7583314978954405</v>
      </c>
      <c r="L25" s="36">
        <v>-5.0632040212202298</v>
      </c>
      <c r="M25" s="36">
        <v>5.6084001768278711</v>
      </c>
      <c r="N25" s="36">
        <v>7.1032994034978287</v>
      </c>
      <c r="O25" s="36">
        <v>-8.6524285080194545</v>
      </c>
      <c r="P25" s="36">
        <f>+'[1]05-k'!Q111</f>
        <v>10.88317772952341</v>
      </c>
    </row>
    <row r="26" spans="1:16" s="37" customFormat="1" ht="16.5" customHeight="1" x14ac:dyDescent="0.2">
      <c r="A26" s="17" t="s">
        <v>21</v>
      </c>
      <c r="B26" s="44" t="s">
        <v>40</v>
      </c>
      <c r="C26" s="36">
        <v>11.290896159317214</v>
      </c>
      <c r="D26" s="36">
        <v>4.9302337966661298</v>
      </c>
      <c r="E26" s="36">
        <v>9.5735366890408642</v>
      </c>
      <c r="F26" s="36">
        <v>-0.43424892306266827</v>
      </c>
      <c r="G26" s="36">
        <v>1.8864632884009183</v>
      </c>
      <c r="H26" s="36">
        <v>1.6837322922731062</v>
      </c>
      <c r="I26" s="36">
        <v>9.2503199443184627</v>
      </c>
      <c r="J26" s="36">
        <v>3.5399412236174328</v>
      </c>
      <c r="K26" s="36">
        <v>3.416928833004178</v>
      </c>
      <c r="L26" s="36">
        <v>0.25238469953745835</v>
      </c>
      <c r="M26" s="36">
        <v>4.4817122782835099</v>
      </c>
      <c r="N26" s="36">
        <v>2.974778059752083</v>
      </c>
      <c r="O26" s="36">
        <v>-3.6868983433868863</v>
      </c>
      <c r="P26" s="36">
        <f>+'[1]05-k'!Q112</f>
        <v>4.5965968924935936</v>
      </c>
    </row>
    <row r="27" spans="1:16" s="37" customFormat="1" ht="16.5" customHeight="1" x14ac:dyDescent="0.2">
      <c r="A27" s="17" t="s">
        <v>22</v>
      </c>
      <c r="B27" s="44" t="s">
        <v>40</v>
      </c>
      <c r="C27" s="36">
        <v>17.306531449957745</v>
      </c>
      <c r="D27" s="36">
        <v>-39.726238872021824</v>
      </c>
      <c r="E27" s="36">
        <v>1.7843421838982181</v>
      </c>
      <c r="F27" s="36">
        <v>9.880892467706758</v>
      </c>
      <c r="G27" s="36">
        <v>8.1984732824427482</v>
      </c>
      <c r="H27" s="36">
        <v>8.6214195004938716</v>
      </c>
      <c r="I27" s="36">
        <v>4.5791114575214351</v>
      </c>
      <c r="J27" s="36">
        <v>5.4779206260480606</v>
      </c>
      <c r="K27" s="36">
        <v>5.9530118353647907</v>
      </c>
      <c r="L27" s="36">
        <v>7.2024008002667443</v>
      </c>
      <c r="M27" s="36">
        <v>6.4074650077760538</v>
      </c>
      <c r="N27" s="36">
        <v>6.4844587352625922</v>
      </c>
      <c r="O27" s="36">
        <v>4.5385917555016704</v>
      </c>
      <c r="P27" s="36">
        <f>+'[1]05-k'!Q113</f>
        <v>6.5560856054969605</v>
      </c>
    </row>
    <row r="28" spans="1:16" s="37" customFormat="1" ht="16.5" customHeight="1" x14ac:dyDescent="0.2">
      <c r="A28" s="17" t="s">
        <v>23</v>
      </c>
      <c r="B28" s="44" t="s">
        <v>40</v>
      </c>
      <c r="C28" s="36">
        <v>21.644963729337618</v>
      </c>
      <c r="D28" s="36">
        <v>-3.7762882944533374</v>
      </c>
      <c r="E28" s="36">
        <v>12.462417174914521</v>
      </c>
      <c r="F28" s="36">
        <v>-29.967760513121647</v>
      </c>
      <c r="G28" s="36">
        <v>-26.575859330594881</v>
      </c>
      <c r="H28" s="36">
        <v>50.620937280393548</v>
      </c>
      <c r="I28" s="36">
        <v>-64.472729791103973</v>
      </c>
      <c r="J28" s="36">
        <v>58.958837772397089</v>
      </c>
      <c r="K28" s="36">
        <v>153.10067512618275</v>
      </c>
      <c r="L28" s="36">
        <v>-27.049847120536342</v>
      </c>
      <c r="M28" s="36">
        <v>-23.51869848216846</v>
      </c>
      <c r="N28" s="36">
        <v>0.50597156138161381</v>
      </c>
      <c r="O28" s="36">
        <v>0.28149926782904799</v>
      </c>
      <c r="P28" s="36">
        <f>+'[1]05-k'!Q114</f>
        <v>3.7449039285665719</v>
      </c>
    </row>
    <row r="29" spans="1:16" s="37" customFormat="1" ht="16.5" customHeight="1" x14ac:dyDescent="0.2">
      <c r="A29" s="17" t="s">
        <v>24</v>
      </c>
      <c r="B29" s="44" t="s">
        <v>40</v>
      </c>
      <c r="C29" s="36">
        <v>1.517885223379082</v>
      </c>
      <c r="D29" s="36">
        <v>5.5470406000326165</v>
      </c>
      <c r="E29" s="36">
        <v>-9.4497311994067843</v>
      </c>
      <c r="F29" s="36">
        <v>20.486223662884925</v>
      </c>
      <c r="G29" s="36">
        <v>1.9851889611033187</v>
      </c>
      <c r="H29" s="36">
        <v>3.3169038528288723</v>
      </c>
      <c r="I29" s="36">
        <v>-1.4889671298411571</v>
      </c>
      <c r="J29" s="36">
        <v>0.2441819223528654</v>
      </c>
      <c r="K29" s="36">
        <v>-14.571681295502486</v>
      </c>
      <c r="L29" s="36">
        <v>17.923761887315408</v>
      </c>
      <c r="M29" s="36">
        <v>-2.372043388401849</v>
      </c>
      <c r="N29" s="36">
        <v>2.5251477038451355</v>
      </c>
      <c r="O29" s="36">
        <v>-9.0866150233474485</v>
      </c>
      <c r="P29" s="36">
        <f>+'[1]05-k'!Q115</f>
        <v>2.5770058635790036</v>
      </c>
    </row>
    <row r="30" spans="1:16" s="37" customFormat="1" ht="16.5" customHeight="1" x14ac:dyDescent="0.2">
      <c r="A30" s="17" t="s">
        <v>25</v>
      </c>
      <c r="B30" s="44" t="s">
        <v>40</v>
      </c>
      <c r="C30" s="36">
        <v>10.773111449164773</v>
      </c>
      <c r="D30" s="36">
        <v>-7.4065786529424997</v>
      </c>
      <c r="E30" s="36">
        <v>7.6573887167240144</v>
      </c>
      <c r="F30" s="36">
        <v>11.741740684337017</v>
      </c>
      <c r="G30" s="36">
        <v>8.3765632693254588</v>
      </c>
      <c r="H30" s="36">
        <v>-18.782006316761226</v>
      </c>
      <c r="I30" s="36">
        <v>27.431264096230265</v>
      </c>
      <c r="J30" s="36">
        <v>16.275639742522728</v>
      </c>
      <c r="K30" s="36">
        <v>-4.125819214158426</v>
      </c>
      <c r="L30" s="36">
        <v>-6.0330950798395975</v>
      </c>
      <c r="M30" s="36">
        <v>21.259684140303122</v>
      </c>
      <c r="N30" s="36">
        <v>6.1377220677109534</v>
      </c>
      <c r="O30" s="36">
        <v>-0.44957868278135038</v>
      </c>
      <c r="P30" s="36">
        <f>+'[1]05-k'!Q116</f>
        <v>8.3314799745675572</v>
      </c>
    </row>
    <row r="31" spans="1:16" s="37" customFormat="1" ht="16.5" customHeight="1" x14ac:dyDescent="0.2">
      <c r="A31" s="17" t="s">
        <v>26</v>
      </c>
      <c r="B31" s="44" t="s">
        <v>40</v>
      </c>
      <c r="C31" s="36">
        <v>2.4874524781906899</v>
      </c>
      <c r="D31" s="36">
        <v>-1.8289166788594429</v>
      </c>
      <c r="E31" s="36">
        <v>-9.9601977837003801</v>
      </c>
      <c r="F31" s="36">
        <v>17.542817639212103</v>
      </c>
      <c r="G31" s="36">
        <v>-2.5612988734261108</v>
      </c>
      <c r="H31" s="36">
        <v>10.766994253069001</v>
      </c>
      <c r="I31" s="36">
        <v>-0.1419876739348922</v>
      </c>
      <c r="J31" s="36">
        <v>4.1934392965843728</v>
      </c>
      <c r="K31" s="36">
        <v>-5.3635183382018852</v>
      </c>
      <c r="L31" s="36">
        <v>2.6073129477056369</v>
      </c>
      <c r="M31" s="36">
        <v>12.782783086950573</v>
      </c>
      <c r="N31" s="36">
        <v>7.3673929882463796</v>
      </c>
      <c r="O31" s="36">
        <v>1.3563107344278365</v>
      </c>
      <c r="P31" s="36">
        <f>+'[1]05-k'!Q117</f>
        <v>0.19311113174265415</v>
      </c>
    </row>
    <row r="32" spans="1:16" s="37" customFormat="1" ht="16.5" customHeight="1" x14ac:dyDescent="0.2">
      <c r="A32" s="17" t="s">
        <v>27</v>
      </c>
      <c r="B32" s="44" t="s">
        <v>40</v>
      </c>
      <c r="C32" s="36">
        <v>8.6842737736000117</v>
      </c>
      <c r="D32" s="36">
        <v>5.4178235337477503</v>
      </c>
      <c r="E32" s="36">
        <v>5.3258437441730422</v>
      </c>
      <c r="F32" s="36">
        <v>-36.320786031998942</v>
      </c>
      <c r="G32" s="36">
        <v>5.6053655824298119</v>
      </c>
      <c r="H32" s="36">
        <v>2.7674487479022076</v>
      </c>
      <c r="I32" s="36">
        <v>8.5526737111751601</v>
      </c>
      <c r="J32" s="36">
        <v>5.5780065484793937</v>
      </c>
      <c r="K32" s="36">
        <v>25.477760393383988</v>
      </c>
      <c r="L32" s="36">
        <v>3.3488454944222923</v>
      </c>
      <c r="M32" s="36">
        <v>-17.386620704513618</v>
      </c>
      <c r="N32" s="36">
        <v>1.7916286347633417</v>
      </c>
      <c r="O32" s="36">
        <v>-0.23058003689280326</v>
      </c>
      <c r="P32" s="36">
        <f>+'[1]05-k'!Q118</f>
        <v>7.0284012120589665</v>
      </c>
    </row>
    <row r="33" spans="1:16" s="37" customFormat="1" ht="16.5" customHeight="1" x14ac:dyDescent="0.2">
      <c r="A33" s="17" t="s">
        <v>28</v>
      </c>
      <c r="B33" s="44" t="s">
        <v>40</v>
      </c>
      <c r="C33" s="36">
        <v>13.156117763572524</v>
      </c>
      <c r="D33" s="36">
        <v>-0.22079446223619925</v>
      </c>
      <c r="E33" s="36">
        <v>3.2096008931063409</v>
      </c>
      <c r="F33" s="36">
        <v>5.7193077339102274</v>
      </c>
      <c r="G33" s="36">
        <v>10.050609321615838</v>
      </c>
      <c r="H33" s="36">
        <v>6.0713218448052544</v>
      </c>
      <c r="I33" s="36">
        <v>3.6546618459563973</v>
      </c>
      <c r="J33" s="36">
        <v>-4.9557575574547741</v>
      </c>
      <c r="K33" s="36">
        <v>8.7681113370615265</v>
      </c>
      <c r="L33" s="36">
        <v>3.2046506872325295</v>
      </c>
      <c r="M33" s="36">
        <v>4.216142774247416</v>
      </c>
      <c r="N33" s="36">
        <v>-2.845075778151994</v>
      </c>
      <c r="O33" s="36">
        <v>5.3116394794599842E-2</v>
      </c>
      <c r="P33" s="36">
        <f>+'[1]05-k'!Q119</f>
        <v>0.26544098129339488</v>
      </c>
    </row>
    <row r="34" spans="1:16" s="37" customFormat="1" ht="16.5" customHeight="1" x14ac:dyDescent="0.2">
      <c r="A34" s="17" t="s">
        <v>29</v>
      </c>
      <c r="B34" s="44" t="s">
        <v>40</v>
      </c>
      <c r="C34" s="36">
        <v>13.917151162790702</v>
      </c>
      <c r="D34" s="36">
        <v>-9.5215311004784695</v>
      </c>
      <c r="E34" s="36">
        <v>21.358481696926958</v>
      </c>
      <c r="F34" s="36">
        <v>-5.0111358574610279</v>
      </c>
      <c r="G34" s="36">
        <v>-10.00050970997502</v>
      </c>
      <c r="H34" s="36">
        <v>5.7427649091012114</v>
      </c>
      <c r="I34" s="36">
        <v>2.3619516897862951</v>
      </c>
      <c r="J34" s="36">
        <v>3.1917120133947208</v>
      </c>
      <c r="K34" s="36">
        <v>-2.809045735726599</v>
      </c>
      <c r="L34" s="36">
        <v>0.15129382303840089</v>
      </c>
      <c r="M34" s="36">
        <v>5.3602125332083119</v>
      </c>
      <c r="N34" s="36">
        <v>-2.1655295164639625</v>
      </c>
      <c r="O34" s="36">
        <v>-1.91530220335558</v>
      </c>
      <c r="P34" s="36">
        <f>+'[1]05-k'!Q120</f>
        <v>1.4735432016075123</v>
      </c>
    </row>
    <row r="35" spans="1:16" s="37" customFormat="1" ht="16.5" customHeight="1" x14ac:dyDescent="0.2">
      <c r="A35" s="17" t="s">
        <v>30</v>
      </c>
      <c r="B35" s="44" t="s">
        <v>40</v>
      </c>
      <c r="C35" s="36">
        <v>4.3377853612614814</v>
      </c>
      <c r="D35" s="36">
        <v>-13.873655421313074</v>
      </c>
      <c r="E35" s="36">
        <v>-20.554246055129965</v>
      </c>
      <c r="F35" s="36">
        <v>-9.2304522509529221</v>
      </c>
      <c r="G35" s="36">
        <v>32.275564635115217</v>
      </c>
      <c r="H35" s="36">
        <v>-2.0729656450561151</v>
      </c>
      <c r="I35" s="36">
        <v>1.5368170188904173</v>
      </c>
      <c r="J35" s="36">
        <v>10.23764734307855</v>
      </c>
      <c r="K35" s="36">
        <v>-14.049315068493158</v>
      </c>
      <c r="L35" s="36">
        <v>-37.957414254749452</v>
      </c>
      <c r="M35" s="36">
        <v>69.17385943279902</v>
      </c>
      <c r="N35" s="36">
        <v>-6.4296126613910758</v>
      </c>
      <c r="O35" s="36">
        <v>-45.967098796342668</v>
      </c>
      <c r="P35" s="36">
        <f>+'[1]05-k'!Q121</f>
        <v>50.278025674469689</v>
      </c>
    </row>
    <row r="36" spans="1:16" s="37" customFormat="1" ht="5.25" customHeight="1" x14ac:dyDescent="0.2">
      <c r="A36" s="17"/>
      <c r="B36" s="18"/>
      <c r="C36" s="44"/>
      <c r="D36" s="44"/>
      <c r="E36" s="44"/>
      <c r="F36" s="44"/>
      <c r="G36" s="44"/>
    </row>
    <row r="37" spans="1:16" s="38" customFormat="1" ht="16.5" customHeight="1" x14ac:dyDescent="0.2">
      <c r="A37" s="23" t="s">
        <v>31</v>
      </c>
      <c r="B37" s="45" t="s">
        <v>40</v>
      </c>
      <c r="C37" s="47">
        <v>8.0472297910989994</v>
      </c>
      <c r="D37" s="47">
        <v>1.0087424344317384</v>
      </c>
      <c r="E37" s="47">
        <v>8.7050599201065211</v>
      </c>
      <c r="F37" s="47">
        <v>8.1917011177461347</v>
      </c>
      <c r="G37" s="47">
        <v>5.8731955844891104</v>
      </c>
      <c r="H37" s="47">
        <v>3.3819008153990211</v>
      </c>
      <c r="I37" s="47">
        <v>5.1590380139643059</v>
      </c>
      <c r="J37" s="47">
        <v>6.5535472765277234</v>
      </c>
      <c r="K37" s="47">
        <v>7.8236787445188156</v>
      </c>
      <c r="L37" s="47">
        <v>0.94178082191780277</v>
      </c>
      <c r="M37" s="47">
        <v>4.5612807463952549</v>
      </c>
      <c r="N37" s="47">
        <v>4.3573353666821504</v>
      </c>
      <c r="O37" s="47">
        <v>-6.4803074247348604</v>
      </c>
      <c r="P37" s="47">
        <f>+'[1]05-k'!Q123</f>
        <v>8.5353454545454639</v>
      </c>
    </row>
    <row r="38" spans="1:16" ht="8.25" customHeight="1" x14ac:dyDescent="0.2">
      <c r="A38" s="39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6" s="14" customFormat="1" ht="16.5" customHeight="1" x14ac:dyDescent="0.2">
      <c r="A40" s="29" t="s">
        <v>32</v>
      </c>
      <c r="C40" s="43"/>
      <c r="H40" s="16"/>
    </row>
    <row r="41" spans="1:16" s="14" customFormat="1" ht="16.5" customHeight="1" x14ac:dyDescent="0.2">
      <c r="A41" s="29" t="s">
        <v>50</v>
      </c>
      <c r="C41" s="43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8" t="s">
        <v>0</v>
      </c>
      <c r="C1" s="2"/>
      <c r="H1" s="3">
        <v>43</v>
      </c>
    </row>
    <row r="2" spans="1:16" s="1" customFormat="1" ht="16.5" customHeight="1" x14ac:dyDescent="0.2">
      <c r="A2" s="48" t="s">
        <v>48</v>
      </c>
      <c r="C2" s="4"/>
    </row>
    <row r="3" spans="1:16" s="5" customFormat="1" ht="16.5" customHeight="1" x14ac:dyDescent="0.2">
      <c r="A3" s="49" t="s">
        <v>1</v>
      </c>
      <c r="C3" s="4"/>
      <c r="H3" s="6"/>
    </row>
    <row r="4" spans="1:16" s="1" customFormat="1" ht="16.5" customHeight="1" x14ac:dyDescent="0.3">
      <c r="A4" s="50" t="s">
        <v>41</v>
      </c>
      <c r="C4" s="4"/>
    </row>
    <row r="5" spans="1:16" s="1" customFormat="1" ht="16.5" customHeight="1" x14ac:dyDescent="0.2">
      <c r="A5" s="51" t="s">
        <v>3</v>
      </c>
      <c r="C5" s="4"/>
      <c r="E5" s="7"/>
      <c r="F5" s="7"/>
      <c r="G5" s="7"/>
      <c r="H5" s="7"/>
    </row>
    <row r="6" spans="1:16" ht="16.5" customHeight="1" x14ac:dyDescent="0.2">
      <c r="A6" s="8"/>
      <c r="E6" s="11"/>
      <c r="F6" s="11"/>
      <c r="G6" s="11"/>
      <c r="H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6" s="14" customFormat="1" ht="16.5" customHeight="1" x14ac:dyDescent="0.2">
      <c r="A9" s="17" t="s">
        <v>5</v>
      </c>
      <c r="B9" s="52">
        <v>17865</v>
      </c>
      <c r="C9" s="52">
        <v>18961</v>
      </c>
      <c r="D9" s="52">
        <v>21032</v>
      </c>
      <c r="E9" s="52">
        <v>20697</v>
      </c>
      <c r="F9" s="52">
        <v>22140</v>
      </c>
      <c r="G9" s="52">
        <v>24268</v>
      </c>
      <c r="H9" s="52">
        <v>26588</v>
      </c>
      <c r="I9" s="52">
        <v>25617</v>
      </c>
      <c r="J9" s="52">
        <v>28937</v>
      </c>
      <c r="K9" s="52">
        <v>36536</v>
      </c>
      <c r="L9" s="52">
        <v>42613</v>
      </c>
      <c r="M9" s="52">
        <v>47771</v>
      </c>
      <c r="N9" s="52">
        <v>53214</v>
      </c>
      <c r="O9" s="52">
        <v>51804</v>
      </c>
      <c r="P9" s="52">
        <f>+'[1]05-c'!Q9</f>
        <v>61028</v>
      </c>
    </row>
    <row r="10" spans="1:16" s="14" customFormat="1" ht="16.5" customHeight="1" x14ac:dyDescent="0.2">
      <c r="A10" s="17" t="s">
        <v>49</v>
      </c>
      <c r="B10" s="52">
        <v>295384</v>
      </c>
      <c r="C10" s="52">
        <v>319642</v>
      </c>
      <c r="D10" s="52">
        <v>320337</v>
      </c>
      <c r="E10" s="52">
        <v>309104</v>
      </c>
      <c r="F10" s="52">
        <v>311974</v>
      </c>
      <c r="G10" s="52">
        <v>334010</v>
      </c>
      <c r="H10" s="52">
        <v>341102</v>
      </c>
      <c r="I10" s="52">
        <v>388185</v>
      </c>
      <c r="J10" s="52">
        <v>485863</v>
      </c>
      <c r="K10" s="52">
        <v>645848</v>
      </c>
      <c r="L10" s="52">
        <v>643279</v>
      </c>
      <c r="M10" s="52">
        <v>661304</v>
      </c>
      <c r="N10" s="52">
        <v>713620</v>
      </c>
      <c r="O10" s="52">
        <v>725758</v>
      </c>
      <c r="P10" s="52">
        <f>+'[1]05-c'!Q10</f>
        <v>825384</v>
      </c>
    </row>
    <row r="11" spans="1:16" s="14" customFormat="1" ht="16.5" customHeight="1" x14ac:dyDescent="0.2">
      <c r="A11" s="17" t="s">
        <v>6</v>
      </c>
      <c r="B11" s="52">
        <v>20289</v>
      </c>
      <c r="C11" s="52">
        <v>20651</v>
      </c>
      <c r="D11" s="52">
        <v>23177</v>
      </c>
      <c r="E11" s="52">
        <v>23489</v>
      </c>
      <c r="F11" s="52">
        <v>28068</v>
      </c>
      <c r="G11" s="52">
        <v>30283</v>
      </c>
      <c r="H11" s="52">
        <v>32482</v>
      </c>
      <c r="I11" s="52">
        <v>34190</v>
      </c>
      <c r="J11" s="52">
        <v>57721</v>
      </c>
      <c r="K11" s="52">
        <v>65351</v>
      </c>
      <c r="L11" s="52">
        <v>70077</v>
      </c>
      <c r="M11" s="52">
        <v>78001</v>
      </c>
      <c r="N11" s="52">
        <v>85192</v>
      </c>
      <c r="O11" s="52">
        <v>84029</v>
      </c>
      <c r="P11" s="52">
        <f>+'[1]05-c'!Q11</f>
        <v>93055</v>
      </c>
    </row>
    <row r="12" spans="1:16" s="14" customFormat="1" ht="16.5" customHeight="1" x14ac:dyDescent="0.2">
      <c r="A12" s="17" t="s">
        <v>7</v>
      </c>
      <c r="B12" s="52">
        <v>214862</v>
      </c>
      <c r="C12" s="52">
        <v>237896</v>
      </c>
      <c r="D12" s="52">
        <v>239544</v>
      </c>
      <c r="E12" s="52">
        <v>249213</v>
      </c>
      <c r="F12" s="52">
        <v>266028</v>
      </c>
      <c r="G12" s="52">
        <v>299536</v>
      </c>
      <c r="H12" s="52">
        <v>324913</v>
      </c>
      <c r="I12" s="52">
        <v>316720</v>
      </c>
      <c r="J12" s="52">
        <v>347020</v>
      </c>
      <c r="K12" s="52">
        <v>430767</v>
      </c>
      <c r="L12" s="52">
        <v>541540</v>
      </c>
      <c r="M12" s="52">
        <v>474686</v>
      </c>
      <c r="N12" s="52">
        <v>502722</v>
      </c>
      <c r="O12" s="52">
        <v>517595</v>
      </c>
      <c r="P12" s="52">
        <f>+'[1]05-c'!Q12</f>
        <v>548723</v>
      </c>
    </row>
    <row r="13" spans="1:16" s="14" customFormat="1" ht="16.5" customHeight="1" x14ac:dyDescent="0.2">
      <c r="A13" s="17" t="s">
        <v>8</v>
      </c>
      <c r="B13" s="52">
        <v>24900</v>
      </c>
      <c r="C13" s="52">
        <v>28706</v>
      </c>
      <c r="D13" s="52">
        <v>31176</v>
      </c>
      <c r="E13" s="52">
        <v>31554</v>
      </c>
      <c r="F13" s="52">
        <v>34770</v>
      </c>
      <c r="G13" s="52">
        <v>39348</v>
      </c>
      <c r="H13" s="52">
        <v>46044</v>
      </c>
      <c r="I13" s="52">
        <v>58313</v>
      </c>
      <c r="J13" s="52">
        <v>69298</v>
      </c>
      <c r="K13" s="52">
        <v>63877</v>
      </c>
      <c r="L13" s="52">
        <v>63819</v>
      </c>
      <c r="M13" s="52">
        <v>71505</v>
      </c>
      <c r="N13" s="52">
        <v>77800</v>
      </c>
      <c r="O13" s="52">
        <v>84723</v>
      </c>
      <c r="P13" s="52">
        <f>+'[1]05-c'!Q13</f>
        <v>93653</v>
      </c>
    </row>
    <row r="14" spans="1:16" s="14" customFormat="1" ht="16.5" customHeight="1" x14ac:dyDescent="0.2">
      <c r="A14" s="17" t="s">
        <v>9</v>
      </c>
      <c r="B14" s="52">
        <v>123840</v>
      </c>
      <c r="C14" s="52">
        <v>138765</v>
      </c>
      <c r="D14" s="52">
        <v>161606</v>
      </c>
      <c r="E14" s="52">
        <v>143276</v>
      </c>
      <c r="F14" s="52">
        <v>147241</v>
      </c>
      <c r="G14" s="52">
        <v>167316</v>
      </c>
      <c r="H14" s="52">
        <v>180221</v>
      </c>
      <c r="I14" s="52">
        <v>194010</v>
      </c>
      <c r="J14" s="52">
        <v>231901</v>
      </c>
      <c r="K14" s="52">
        <v>229047</v>
      </c>
      <c r="L14" s="52">
        <v>299379</v>
      </c>
      <c r="M14" s="52">
        <v>297654</v>
      </c>
      <c r="N14" s="52">
        <v>358653</v>
      </c>
      <c r="O14" s="52">
        <v>353591</v>
      </c>
      <c r="P14" s="52">
        <f>+'[1]05-c'!Q14</f>
        <v>455876</v>
      </c>
    </row>
    <row r="15" spans="1:16" s="14" customFormat="1" ht="16.5" customHeight="1" x14ac:dyDescent="0.2">
      <c r="A15" s="17" t="s">
        <v>10</v>
      </c>
      <c r="B15" s="52">
        <v>107295</v>
      </c>
      <c r="C15" s="52">
        <v>112182</v>
      </c>
      <c r="D15" s="52">
        <v>119271</v>
      </c>
      <c r="E15" s="52">
        <v>115747</v>
      </c>
      <c r="F15" s="52">
        <v>126003</v>
      </c>
      <c r="G15" s="52">
        <v>136270</v>
      </c>
      <c r="H15" s="52">
        <v>148891</v>
      </c>
      <c r="I15" s="52">
        <v>170167</v>
      </c>
      <c r="J15" s="52">
        <v>281483</v>
      </c>
      <c r="K15" s="52">
        <v>412777</v>
      </c>
      <c r="L15" s="52">
        <v>425074</v>
      </c>
      <c r="M15" s="52">
        <v>458225</v>
      </c>
      <c r="N15" s="52">
        <v>492299</v>
      </c>
      <c r="O15" s="52">
        <v>502098</v>
      </c>
      <c r="P15" s="52">
        <f>+'[1]05-c'!Q15</f>
        <v>552870</v>
      </c>
    </row>
    <row r="16" spans="1:16" s="14" customFormat="1" ht="16.5" customHeight="1" x14ac:dyDescent="0.2">
      <c r="A16" s="17" t="s">
        <v>11</v>
      </c>
      <c r="B16" s="52">
        <v>735794</v>
      </c>
      <c r="C16" s="52">
        <v>770369</v>
      </c>
      <c r="D16" s="52">
        <v>838921</v>
      </c>
      <c r="E16" s="52">
        <v>779488</v>
      </c>
      <c r="F16" s="52">
        <v>819488</v>
      </c>
      <c r="G16" s="52">
        <v>903491</v>
      </c>
      <c r="H16" s="52">
        <v>933610</v>
      </c>
      <c r="I16" s="52">
        <v>1013788</v>
      </c>
      <c r="J16" s="52">
        <v>1161170</v>
      </c>
      <c r="K16" s="52">
        <v>1360644</v>
      </c>
      <c r="L16" s="52">
        <v>1557791</v>
      </c>
      <c r="M16" s="52">
        <v>1797270</v>
      </c>
      <c r="N16" s="52">
        <v>1969868</v>
      </c>
      <c r="O16" s="52">
        <v>2062489</v>
      </c>
      <c r="P16" s="52">
        <f>+'[1]05-c'!Q16</f>
        <v>2185436</v>
      </c>
    </row>
    <row r="17" spans="1:16" s="14" customFormat="1" ht="16.5" customHeight="1" x14ac:dyDescent="0.2">
      <c r="A17" s="17" t="s">
        <v>12</v>
      </c>
      <c r="B17" s="52">
        <v>22737</v>
      </c>
      <c r="C17" s="52">
        <v>26657</v>
      </c>
      <c r="D17" s="52">
        <v>27166</v>
      </c>
      <c r="E17" s="52">
        <v>29688</v>
      </c>
      <c r="F17" s="52">
        <v>33375</v>
      </c>
      <c r="G17" s="52">
        <v>37285</v>
      </c>
      <c r="H17" s="52">
        <v>38027</v>
      </c>
      <c r="I17" s="52">
        <v>42091</v>
      </c>
      <c r="J17" s="52">
        <v>48045</v>
      </c>
      <c r="K17" s="52">
        <v>191779</v>
      </c>
      <c r="L17" s="52">
        <v>527338</v>
      </c>
      <c r="M17" s="52">
        <v>640489</v>
      </c>
      <c r="N17" s="52">
        <v>667667</v>
      </c>
      <c r="O17" s="52">
        <v>622840</v>
      </c>
      <c r="P17" s="52">
        <f>+'[1]05-c'!Q17</f>
        <v>713695</v>
      </c>
    </row>
    <row r="18" spans="1:16" s="14" customFormat="1" ht="16.5" customHeight="1" x14ac:dyDescent="0.2">
      <c r="A18" s="17" t="s">
        <v>13</v>
      </c>
      <c r="B18" s="52">
        <v>96869</v>
      </c>
      <c r="C18" s="52">
        <v>120812</v>
      </c>
      <c r="D18" s="52">
        <v>129423</v>
      </c>
      <c r="E18" s="52">
        <v>116842</v>
      </c>
      <c r="F18" s="52">
        <v>144801</v>
      </c>
      <c r="G18" s="52">
        <v>159425</v>
      </c>
      <c r="H18" s="52">
        <v>190718</v>
      </c>
      <c r="I18" s="52">
        <v>271896</v>
      </c>
      <c r="J18" s="52">
        <v>307591</v>
      </c>
      <c r="K18" s="52">
        <v>481603</v>
      </c>
      <c r="L18" s="52">
        <v>528712</v>
      </c>
      <c r="M18" s="52">
        <v>588925</v>
      </c>
      <c r="N18" s="52">
        <v>660397</v>
      </c>
      <c r="O18" s="52">
        <v>668099</v>
      </c>
      <c r="P18" s="52">
        <f>+'[1]05-c'!Q18</f>
        <v>793363</v>
      </c>
    </row>
    <row r="19" spans="1:16" s="14" customFormat="1" ht="16.5" customHeight="1" x14ac:dyDescent="0.2">
      <c r="A19" s="17" t="s">
        <v>14</v>
      </c>
      <c r="B19" s="52">
        <v>278486</v>
      </c>
      <c r="C19" s="52">
        <v>315321</v>
      </c>
      <c r="D19" s="52">
        <v>287092</v>
      </c>
      <c r="E19" s="52">
        <v>281652</v>
      </c>
      <c r="F19" s="52">
        <v>331228</v>
      </c>
      <c r="G19" s="52">
        <v>348103</v>
      </c>
      <c r="H19" s="52">
        <v>381993</v>
      </c>
      <c r="I19" s="52">
        <v>430632</v>
      </c>
      <c r="J19" s="52">
        <v>539063</v>
      </c>
      <c r="K19" s="52">
        <v>549031</v>
      </c>
      <c r="L19" s="52">
        <v>565671</v>
      </c>
      <c r="M19" s="52">
        <v>654711</v>
      </c>
      <c r="N19" s="52">
        <v>666859</v>
      </c>
      <c r="O19" s="52">
        <v>652371</v>
      </c>
      <c r="P19" s="52">
        <f>+'[1]05-c'!Q19</f>
        <v>746751</v>
      </c>
    </row>
    <row r="20" spans="1:16" s="14" customFormat="1" ht="16.5" customHeight="1" x14ac:dyDescent="0.2">
      <c r="A20" s="17" t="s">
        <v>15</v>
      </c>
      <c r="B20" s="52">
        <v>111622</v>
      </c>
      <c r="C20" s="52">
        <v>128245</v>
      </c>
      <c r="D20" s="52">
        <v>153875</v>
      </c>
      <c r="E20" s="52">
        <v>183017</v>
      </c>
      <c r="F20" s="52">
        <v>216887</v>
      </c>
      <c r="G20" s="52">
        <v>204645</v>
      </c>
      <c r="H20" s="52">
        <v>207192</v>
      </c>
      <c r="I20" s="52">
        <v>279847</v>
      </c>
      <c r="J20" s="52">
        <v>365834</v>
      </c>
      <c r="K20" s="52">
        <v>452067</v>
      </c>
      <c r="L20" s="52">
        <v>411464</v>
      </c>
      <c r="M20" s="52">
        <v>428735</v>
      </c>
      <c r="N20" s="52">
        <v>470601</v>
      </c>
      <c r="O20" s="52">
        <v>512947</v>
      </c>
      <c r="P20" s="52">
        <f>+'[1]05-c'!Q20</f>
        <v>552666</v>
      </c>
    </row>
    <row r="21" spans="1:16" s="14" customFormat="1" ht="16.5" customHeight="1" x14ac:dyDescent="0.2">
      <c r="A21" s="17" t="s">
        <v>16</v>
      </c>
      <c r="B21" s="52">
        <v>80649</v>
      </c>
      <c r="C21" s="52">
        <v>95758</v>
      </c>
      <c r="D21" s="52">
        <v>103327</v>
      </c>
      <c r="E21" s="52">
        <v>114285</v>
      </c>
      <c r="F21" s="52">
        <v>125498</v>
      </c>
      <c r="G21" s="52">
        <v>134067</v>
      </c>
      <c r="H21" s="52">
        <v>137082</v>
      </c>
      <c r="I21" s="52">
        <v>153163</v>
      </c>
      <c r="J21" s="52">
        <v>199637</v>
      </c>
      <c r="K21" s="52">
        <v>223216</v>
      </c>
      <c r="L21" s="52">
        <v>208388</v>
      </c>
      <c r="M21" s="52">
        <v>227567</v>
      </c>
      <c r="N21" s="52">
        <v>251622</v>
      </c>
      <c r="O21" s="52">
        <v>263391</v>
      </c>
      <c r="P21" s="52">
        <f>+'[1]05-c'!Q21</f>
        <v>302117</v>
      </c>
    </row>
    <row r="22" spans="1:16" s="14" customFormat="1" ht="16.5" customHeight="1" x14ac:dyDescent="0.2">
      <c r="A22" s="17" t="s">
        <v>17</v>
      </c>
      <c r="B22" s="52">
        <v>2475360</v>
      </c>
      <c r="C22" s="52">
        <v>3102076</v>
      </c>
      <c r="D22" s="52">
        <v>3409638</v>
      </c>
      <c r="E22" s="52">
        <v>3634080</v>
      </c>
      <c r="F22" s="52">
        <v>4158429</v>
      </c>
      <c r="G22" s="52">
        <v>4708010</v>
      </c>
      <c r="H22" s="52">
        <v>5180721</v>
      </c>
      <c r="I22" s="52">
        <v>6194155</v>
      </c>
      <c r="J22" s="52">
        <v>7129028</v>
      </c>
      <c r="K22" s="52">
        <v>8699763</v>
      </c>
      <c r="L22" s="52">
        <v>8641962</v>
      </c>
      <c r="M22" s="52">
        <v>9396922</v>
      </c>
      <c r="N22" s="52">
        <v>10916043</v>
      </c>
      <c r="O22" s="52">
        <v>10603915</v>
      </c>
      <c r="P22" s="52">
        <f>+'[1]05-c'!Q22</f>
        <v>12067841</v>
      </c>
    </row>
    <row r="23" spans="1:16" s="14" customFormat="1" ht="16.5" hidden="1" customHeight="1" x14ac:dyDescent="0.2">
      <c r="A23" s="17" t="s">
        <v>18</v>
      </c>
      <c r="B23" s="52">
        <v>276853</v>
      </c>
      <c r="C23" s="52">
        <v>360484</v>
      </c>
      <c r="D23" s="52">
        <v>370313</v>
      </c>
      <c r="E23" s="52">
        <v>344274</v>
      </c>
      <c r="F23" s="52">
        <v>366486</v>
      </c>
      <c r="G23" s="52">
        <v>385732</v>
      </c>
      <c r="H23" s="52">
        <v>441108</v>
      </c>
      <c r="I23" s="52">
        <v>543170</v>
      </c>
      <c r="J23" s="52">
        <v>589245</v>
      </c>
      <c r="K23" s="52">
        <v>718127</v>
      </c>
      <c r="L23" s="52">
        <v>707235</v>
      </c>
      <c r="M23" s="52">
        <v>810981</v>
      </c>
      <c r="N23" s="52">
        <v>866939</v>
      </c>
      <c r="O23" s="52">
        <v>827173</v>
      </c>
      <c r="P23" s="52">
        <f>+'[1]05-c'!Q23</f>
        <v>941803</v>
      </c>
    </row>
    <row r="24" spans="1:16" s="14" customFormat="1" ht="16.5" hidden="1" customHeight="1" x14ac:dyDescent="0.2">
      <c r="A24" s="17" t="s">
        <v>19</v>
      </c>
      <c r="B24" s="52">
        <v>364494</v>
      </c>
      <c r="C24" s="52">
        <v>479823</v>
      </c>
      <c r="D24" s="52">
        <v>535594</v>
      </c>
      <c r="E24" s="52">
        <v>592501</v>
      </c>
      <c r="F24" s="52">
        <v>664623</v>
      </c>
      <c r="G24" s="52">
        <v>763341</v>
      </c>
      <c r="H24" s="52">
        <v>888689</v>
      </c>
      <c r="I24" s="52">
        <v>1101764</v>
      </c>
      <c r="J24" s="52">
        <v>1217231</v>
      </c>
      <c r="K24" s="52">
        <v>1473364</v>
      </c>
      <c r="L24" s="52">
        <v>1396491</v>
      </c>
      <c r="M24" s="52">
        <v>1435219</v>
      </c>
      <c r="N24" s="52">
        <v>1753984</v>
      </c>
      <c r="O24" s="52">
        <v>1720105</v>
      </c>
      <c r="P24" s="52">
        <f>+'[1]05-c'!Q24</f>
        <v>1915719</v>
      </c>
    </row>
    <row r="25" spans="1:16" s="14" customFormat="1" ht="16.5" hidden="1" customHeight="1" x14ac:dyDescent="0.2">
      <c r="A25" s="17" t="s">
        <v>20</v>
      </c>
      <c r="B25" s="52">
        <v>1834013</v>
      </c>
      <c r="C25" s="52">
        <v>2261769</v>
      </c>
      <c r="D25" s="52">
        <v>2503731</v>
      </c>
      <c r="E25" s="52">
        <v>2697305</v>
      </c>
      <c r="F25" s="52">
        <v>3127320</v>
      </c>
      <c r="G25" s="52">
        <v>3558937</v>
      </c>
      <c r="H25" s="52">
        <v>3850924</v>
      </c>
      <c r="I25" s="52">
        <v>4549221</v>
      </c>
      <c r="J25" s="52">
        <v>5322552</v>
      </c>
      <c r="K25" s="52">
        <v>6508272</v>
      </c>
      <c r="L25" s="52">
        <v>6538236</v>
      </c>
      <c r="M25" s="52">
        <v>7150722</v>
      </c>
      <c r="N25" s="52">
        <v>8295120</v>
      </c>
      <c r="O25" s="52">
        <v>8056637</v>
      </c>
      <c r="P25" s="52">
        <f>+'[1]05-c'!Q25</f>
        <v>9210319</v>
      </c>
    </row>
    <row r="26" spans="1:16" s="14" customFormat="1" ht="16.5" customHeight="1" x14ac:dyDescent="0.2">
      <c r="A26" s="17" t="s">
        <v>21</v>
      </c>
      <c r="B26" s="52">
        <v>67488</v>
      </c>
      <c r="C26" s="52">
        <v>78748</v>
      </c>
      <c r="D26" s="52">
        <v>83076</v>
      </c>
      <c r="E26" s="52">
        <v>99766</v>
      </c>
      <c r="F26" s="52">
        <v>100396</v>
      </c>
      <c r="G26" s="52">
        <v>100729</v>
      </c>
      <c r="H26" s="52">
        <v>102401</v>
      </c>
      <c r="I26" s="52">
        <v>127354</v>
      </c>
      <c r="J26" s="52">
        <v>123618</v>
      </c>
      <c r="K26" s="52">
        <v>143495</v>
      </c>
      <c r="L26" s="52">
        <v>160781</v>
      </c>
      <c r="M26" s="52">
        <v>170857</v>
      </c>
      <c r="N26" s="52">
        <v>193991</v>
      </c>
      <c r="O26" s="52">
        <v>199852</v>
      </c>
      <c r="P26" s="52">
        <f>+'[1]05-c'!Q26</f>
        <v>213576</v>
      </c>
    </row>
    <row r="27" spans="1:16" s="14" customFormat="1" ht="16.5" customHeight="1" x14ac:dyDescent="0.2">
      <c r="A27" s="17" t="s">
        <v>22</v>
      </c>
      <c r="B27" s="52">
        <v>16566</v>
      </c>
      <c r="C27" s="52">
        <v>20400</v>
      </c>
      <c r="D27" s="52">
        <v>12286</v>
      </c>
      <c r="E27" s="52">
        <v>11783</v>
      </c>
      <c r="F27" s="52">
        <v>13318</v>
      </c>
      <c r="G27" s="52">
        <v>15183</v>
      </c>
      <c r="H27" s="52">
        <v>17176</v>
      </c>
      <c r="I27" s="52">
        <v>19388</v>
      </c>
      <c r="J27" s="52">
        <v>22343</v>
      </c>
      <c r="K27" s="52">
        <v>26262</v>
      </c>
      <c r="L27" s="52">
        <v>28119</v>
      </c>
      <c r="M27" s="52">
        <v>31832</v>
      </c>
      <c r="N27" s="52">
        <v>35817</v>
      </c>
      <c r="O27" s="52">
        <v>38612</v>
      </c>
      <c r="P27" s="52">
        <f>+'[1]05-c'!Q27</f>
        <v>42758</v>
      </c>
    </row>
    <row r="28" spans="1:16" s="14" customFormat="1" ht="16.5" customHeight="1" x14ac:dyDescent="0.2">
      <c r="A28" s="17" t="s">
        <v>23</v>
      </c>
      <c r="B28" s="52">
        <v>269088</v>
      </c>
      <c r="C28" s="52">
        <v>321280</v>
      </c>
      <c r="D28" s="52">
        <v>342123</v>
      </c>
      <c r="E28" s="52">
        <v>378863</v>
      </c>
      <c r="F28" s="52">
        <v>267963</v>
      </c>
      <c r="G28" s="52">
        <v>206338</v>
      </c>
      <c r="H28" s="52">
        <v>323712</v>
      </c>
      <c r="I28" s="52">
        <v>123543</v>
      </c>
      <c r="J28" s="52">
        <v>212920</v>
      </c>
      <c r="K28" s="52">
        <v>632504</v>
      </c>
      <c r="L28" s="52">
        <v>457843</v>
      </c>
      <c r="M28" s="52">
        <v>360643</v>
      </c>
      <c r="N28" s="52">
        <v>382079</v>
      </c>
      <c r="O28" s="52">
        <v>390129</v>
      </c>
      <c r="P28" s="52">
        <f>+'[1]05-c'!Q28</f>
        <v>421385</v>
      </c>
    </row>
    <row r="29" spans="1:16" s="14" customFormat="1" ht="16.5" customHeight="1" x14ac:dyDescent="0.2">
      <c r="A29" s="17" t="s">
        <v>24</v>
      </c>
      <c r="B29" s="52">
        <v>60413</v>
      </c>
      <c r="C29" s="52">
        <v>62308</v>
      </c>
      <c r="D29" s="52">
        <v>73317</v>
      </c>
      <c r="E29" s="52">
        <v>61435</v>
      </c>
      <c r="F29" s="52">
        <v>76200</v>
      </c>
      <c r="G29" s="52">
        <v>82608</v>
      </c>
      <c r="H29" s="52">
        <v>87870</v>
      </c>
      <c r="I29" s="52">
        <v>98732</v>
      </c>
      <c r="J29" s="52">
        <v>108968</v>
      </c>
      <c r="K29" s="52">
        <v>105996</v>
      </c>
      <c r="L29" s="52">
        <v>120145</v>
      </c>
      <c r="M29" s="52">
        <v>122533</v>
      </c>
      <c r="N29" s="52">
        <v>134988</v>
      </c>
      <c r="O29" s="52">
        <v>126917</v>
      </c>
      <c r="P29" s="52">
        <f>+'[1]05-c'!Q29</f>
        <v>134913</v>
      </c>
    </row>
    <row r="30" spans="1:16" s="14" customFormat="1" ht="16.5" customHeight="1" x14ac:dyDescent="0.2">
      <c r="A30" s="17" t="s">
        <v>25</v>
      </c>
      <c r="B30" s="52">
        <v>205753</v>
      </c>
      <c r="C30" s="52">
        <v>230587</v>
      </c>
      <c r="D30" s="52">
        <v>245541</v>
      </c>
      <c r="E30" s="52">
        <v>253797</v>
      </c>
      <c r="F30" s="52">
        <v>285300</v>
      </c>
      <c r="G30" s="52">
        <v>327139</v>
      </c>
      <c r="H30" s="52">
        <v>274142</v>
      </c>
      <c r="I30" s="52">
        <v>353744</v>
      </c>
      <c r="J30" s="52">
        <v>420018</v>
      </c>
      <c r="K30" s="52">
        <v>459771</v>
      </c>
      <c r="L30" s="52">
        <v>435246</v>
      </c>
      <c r="M30" s="52">
        <v>550302</v>
      </c>
      <c r="N30" s="52">
        <v>630607</v>
      </c>
      <c r="O30" s="52">
        <v>663487</v>
      </c>
      <c r="P30" s="52">
        <f>+'[1]05-c'!Q30</f>
        <v>753359</v>
      </c>
    </row>
    <row r="31" spans="1:16" s="14" customFormat="1" ht="16.5" customHeight="1" x14ac:dyDescent="0.2">
      <c r="A31" s="17" t="s">
        <v>26</v>
      </c>
      <c r="B31" s="52">
        <v>113369</v>
      </c>
      <c r="C31" s="52">
        <v>122644</v>
      </c>
      <c r="D31" s="52">
        <v>134406</v>
      </c>
      <c r="E31" s="52">
        <v>117106</v>
      </c>
      <c r="F31" s="52">
        <v>138328</v>
      </c>
      <c r="G31" s="52">
        <v>141856</v>
      </c>
      <c r="H31" s="52">
        <v>163922</v>
      </c>
      <c r="I31" s="52">
        <v>182440</v>
      </c>
      <c r="J31" s="52">
        <v>207474</v>
      </c>
      <c r="K31" s="52">
        <v>226631</v>
      </c>
      <c r="L31" s="52">
        <v>231878</v>
      </c>
      <c r="M31" s="52">
        <v>270931</v>
      </c>
      <c r="N31" s="52">
        <v>311096</v>
      </c>
      <c r="O31" s="52">
        <v>326207</v>
      </c>
      <c r="P31" s="52">
        <f>+'[1]05-c'!Q31</f>
        <v>338624</v>
      </c>
    </row>
    <row r="32" spans="1:16" s="14" customFormat="1" ht="16.5" customHeight="1" x14ac:dyDescent="0.2">
      <c r="A32" s="17" t="s">
        <v>27</v>
      </c>
      <c r="B32" s="52">
        <v>37447</v>
      </c>
      <c r="C32" s="52">
        <v>43257</v>
      </c>
      <c r="D32" s="52">
        <v>43961</v>
      </c>
      <c r="E32" s="52">
        <v>50078</v>
      </c>
      <c r="F32" s="52">
        <v>29936</v>
      </c>
      <c r="G32" s="52">
        <v>34564</v>
      </c>
      <c r="H32" s="52">
        <v>37333</v>
      </c>
      <c r="I32" s="52">
        <v>42590</v>
      </c>
      <c r="J32" s="52">
        <v>50525</v>
      </c>
      <c r="K32" s="52">
        <v>72434</v>
      </c>
      <c r="L32" s="52">
        <v>71722</v>
      </c>
      <c r="M32" s="52">
        <v>59470</v>
      </c>
      <c r="N32" s="52">
        <v>65142</v>
      </c>
      <c r="O32" s="52">
        <v>68799</v>
      </c>
      <c r="P32" s="52">
        <f>+'[1]05-c'!Q32</f>
        <v>76119</v>
      </c>
    </row>
    <row r="33" spans="1:16" s="14" customFormat="1" ht="16.5" customHeight="1" x14ac:dyDescent="0.2">
      <c r="A33" s="17" t="s">
        <v>28</v>
      </c>
      <c r="B33" s="52">
        <v>44428</v>
      </c>
      <c r="C33" s="52">
        <v>52086</v>
      </c>
      <c r="D33" s="52">
        <v>55780</v>
      </c>
      <c r="E33" s="52">
        <v>57244</v>
      </c>
      <c r="F33" s="52">
        <v>60923</v>
      </c>
      <c r="G33" s="52">
        <v>69877</v>
      </c>
      <c r="H33" s="52">
        <v>76175</v>
      </c>
      <c r="I33" s="52">
        <v>85256</v>
      </c>
      <c r="J33" s="52">
        <v>87433</v>
      </c>
      <c r="K33" s="52">
        <v>108185</v>
      </c>
      <c r="L33" s="52">
        <v>112224</v>
      </c>
      <c r="M33" s="52">
        <v>120701</v>
      </c>
      <c r="N33" s="52">
        <v>129722</v>
      </c>
      <c r="O33" s="52">
        <v>138553</v>
      </c>
      <c r="P33" s="52">
        <f>+'[1]05-c'!Q33</f>
        <v>143823</v>
      </c>
    </row>
    <row r="34" spans="1:16" s="14" customFormat="1" ht="16.5" customHeight="1" x14ac:dyDescent="0.2">
      <c r="A34" s="17" t="s">
        <v>29</v>
      </c>
      <c r="B34" s="52">
        <v>16512</v>
      </c>
      <c r="C34" s="52">
        <v>19423</v>
      </c>
      <c r="D34" s="52">
        <v>19550</v>
      </c>
      <c r="E34" s="52">
        <v>22265</v>
      </c>
      <c r="F34" s="52">
        <v>21972</v>
      </c>
      <c r="G34" s="52">
        <v>21001</v>
      </c>
      <c r="H34" s="52">
        <v>22888</v>
      </c>
      <c r="I34" s="52">
        <v>25683</v>
      </c>
      <c r="J34" s="52">
        <v>28666</v>
      </c>
      <c r="K34" s="52">
        <v>30850</v>
      </c>
      <c r="L34" s="52">
        <v>30447</v>
      </c>
      <c r="M34" s="52">
        <v>33393</v>
      </c>
      <c r="N34" s="52">
        <v>35105</v>
      </c>
      <c r="O34" s="52">
        <v>35799</v>
      </c>
      <c r="P34" s="52">
        <f>+'[1]05-c'!Q34</f>
        <v>36854</v>
      </c>
    </row>
    <row r="35" spans="1:16" s="14" customFormat="1" ht="16.5" customHeight="1" x14ac:dyDescent="0.2">
      <c r="A35" s="17" t="s">
        <v>30</v>
      </c>
      <c r="B35" s="52">
        <v>67984</v>
      </c>
      <c r="C35" s="52">
        <v>73226</v>
      </c>
      <c r="D35" s="52">
        <v>69375</v>
      </c>
      <c r="E35" s="52">
        <v>55531</v>
      </c>
      <c r="F35" s="52">
        <v>51734</v>
      </c>
      <c r="G35" s="52">
        <v>75648</v>
      </c>
      <c r="H35" s="52">
        <v>79797</v>
      </c>
      <c r="I35" s="52">
        <v>87496</v>
      </c>
      <c r="J35" s="52">
        <v>108444</v>
      </c>
      <c r="K35" s="52">
        <v>109566</v>
      </c>
      <c r="L35" s="52">
        <v>64488</v>
      </c>
      <c r="M35" s="52">
        <v>117573</v>
      </c>
      <c r="N35" s="52">
        <v>118896</v>
      </c>
      <c r="O35" s="52">
        <v>64995</v>
      </c>
      <c r="P35" s="52">
        <f>+'[1]05-c'!Q35</f>
        <v>103131</v>
      </c>
    </row>
    <row r="36" spans="1:16" s="14" customFormat="1" ht="7.5" customHeight="1" x14ac:dyDescent="0.2">
      <c r="A36" s="17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3"/>
    </row>
    <row r="37" spans="1:16" s="24" customFormat="1" ht="16.5" customHeight="1" x14ac:dyDescent="0.2">
      <c r="A37" s="23" t="s">
        <v>31</v>
      </c>
      <c r="B37" s="54">
        <v>5505000</v>
      </c>
      <c r="C37" s="54">
        <v>6460000</v>
      </c>
      <c r="D37" s="54">
        <v>6945000</v>
      </c>
      <c r="E37" s="54">
        <v>7140000</v>
      </c>
      <c r="F37" s="54">
        <v>7812000</v>
      </c>
      <c r="G37" s="54">
        <v>8601000</v>
      </c>
      <c r="H37" s="54">
        <v>9355000</v>
      </c>
      <c r="I37" s="54">
        <v>10719000</v>
      </c>
      <c r="J37" s="54">
        <v>12623000</v>
      </c>
      <c r="K37" s="54">
        <v>15758000</v>
      </c>
      <c r="L37" s="54">
        <v>16240000</v>
      </c>
      <c r="M37" s="54">
        <v>17662000</v>
      </c>
      <c r="N37" s="54">
        <v>19924000</v>
      </c>
      <c r="O37" s="54">
        <v>19759000</v>
      </c>
      <c r="P37" s="54">
        <f>+'[1]05-c'!Q37</f>
        <v>22257000</v>
      </c>
    </row>
    <row r="38" spans="1:16" s="14" customFormat="1" ht="6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6" s="14" customFormat="1" ht="5.2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</row>
    <row r="40" spans="1:16" s="14" customFormat="1" ht="16.5" customHeight="1" x14ac:dyDescent="0.2">
      <c r="A40" s="29" t="s">
        <v>32</v>
      </c>
      <c r="D40" s="30">
        <v>2930353</v>
      </c>
      <c r="E40" s="30">
        <v>3658679</v>
      </c>
      <c r="F40" s="30">
        <v>3549464.3356813211</v>
      </c>
      <c r="G40" s="30">
        <v>3906801.2543670344</v>
      </c>
      <c r="H40" s="30">
        <v>4313163.2744160462</v>
      </c>
      <c r="I40" s="30">
        <v>4655276.6098430986</v>
      </c>
      <c r="J40" s="30">
        <v>4951909</v>
      </c>
      <c r="K40" s="30">
        <v>5442018</v>
      </c>
      <c r="L40" s="30">
        <v>5792024</v>
      </c>
      <c r="M40" s="30">
        <v>6471684</v>
      </c>
      <c r="N40" s="31" t="s">
        <v>33</v>
      </c>
    </row>
    <row r="41" spans="1:16" s="14" customFormat="1" ht="16.5" customHeight="1" x14ac:dyDescent="0.2">
      <c r="A41" s="29" t="s">
        <v>50</v>
      </c>
      <c r="D41" s="32">
        <v>0</v>
      </c>
      <c r="E41" s="32">
        <v>0</v>
      </c>
      <c r="F41" s="32">
        <v>-0.33568132109940052</v>
      </c>
      <c r="G41" s="32">
        <v>-0.25436703441664577</v>
      </c>
      <c r="H41" s="32">
        <v>-0.27441604621708393</v>
      </c>
      <c r="I41" s="32">
        <v>0.39015690144151449</v>
      </c>
      <c r="J41" s="32">
        <v>0</v>
      </c>
      <c r="K41" s="32">
        <v>0</v>
      </c>
      <c r="L41" s="32">
        <v>0</v>
      </c>
      <c r="M41" s="32">
        <v>0</v>
      </c>
      <c r="N41" s="31"/>
    </row>
    <row r="42" spans="1:16" ht="16.5" customHeight="1" x14ac:dyDescent="0.2">
      <c r="C42" s="9"/>
    </row>
    <row r="43" spans="1:16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showGridLines="0" topLeftCell="A20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8" t="s">
        <v>34</v>
      </c>
    </row>
    <row r="2" spans="1:16" s="1" customFormat="1" ht="16.5" customHeight="1" x14ac:dyDescent="0.2">
      <c r="A2" s="48" t="s">
        <v>48</v>
      </c>
    </row>
    <row r="3" spans="1:16" s="5" customFormat="1" ht="16.5" customHeight="1" x14ac:dyDescent="0.2">
      <c r="A3" s="49" t="s">
        <v>1</v>
      </c>
      <c r="B3" s="6"/>
      <c r="C3" s="6"/>
      <c r="D3" s="6"/>
    </row>
    <row r="4" spans="1:16" s="1" customFormat="1" ht="16.5" customHeight="1" x14ac:dyDescent="0.3">
      <c r="A4" s="50" t="s">
        <v>41</v>
      </c>
    </row>
    <row r="5" spans="1:16" s="1" customFormat="1" ht="16.5" customHeight="1" x14ac:dyDescent="0.2">
      <c r="A5" s="51" t="s">
        <v>42</v>
      </c>
      <c r="B5" s="7"/>
      <c r="C5" s="7"/>
      <c r="D5" s="7"/>
    </row>
    <row r="6" spans="1:16" ht="16.5" customHeight="1" x14ac:dyDescent="0.2">
      <c r="A6" s="4"/>
      <c r="B6" s="11"/>
      <c r="C6" s="11"/>
      <c r="D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7.5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36">
        <v>0.3245231607629428</v>
      </c>
      <c r="C9" s="36">
        <v>0.29351393188854491</v>
      </c>
      <c r="D9" s="36">
        <v>0.30283657307415407</v>
      </c>
      <c r="E9" s="36">
        <v>0.28987394957983192</v>
      </c>
      <c r="F9" s="36">
        <v>0.28341013824884792</v>
      </c>
      <c r="G9" s="36">
        <v>0.28215323799558195</v>
      </c>
      <c r="H9" s="36">
        <v>0.28421165152324962</v>
      </c>
      <c r="I9" s="36">
        <v>0.23898684578785334</v>
      </c>
      <c r="J9" s="36">
        <v>0.22924027568723757</v>
      </c>
      <c r="K9" s="36">
        <v>0.23185683462368323</v>
      </c>
      <c r="L9" s="36">
        <v>0.26239532019704437</v>
      </c>
      <c r="M9" s="36">
        <v>0.27047333257841694</v>
      </c>
      <c r="N9" s="36">
        <v>0.26708492270628387</v>
      </c>
      <c r="O9" s="36">
        <v>0.26217926008401232</v>
      </c>
      <c r="P9" s="36">
        <f>+'[1]05-c'!Q52</f>
        <v>0.27419688187985802</v>
      </c>
    </row>
    <row r="10" spans="1:16" s="37" customFormat="1" ht="16.5" customHeight="1" x14ac:dyDescent="0.2">
      <c r="A10" s="17" t="s">
        <v>49</v>
      </c>
      <c r="B10" s="36">
        <v>5.3657402361489552</v>
      </c>
      <c r="C10" s="36">
        <v>4.9480185758513935</v>
      </c>
      <c r="D10" s="36">
        <v>4.6124838012958964</v>
      </c>
      <c r="E10" s="36">
        <v>4.3291876750700276</v>
      </c>
      <c r="F10" s="36">
        <v>3.9935227854582691</v>
      </c>
      <c r="G10" s="36">
        <v>3.8833856528310657</v>
      </c>
      <c r="H10" s="36">
        <v>3.6461998931052912</v>
      </c>
      <c r="I10" s="36">
        <v>3.621466554715925</v>
      </c>
      <c r="J10" s="36">
        <v>3.8490295492355227</v>
      </c>
      <c r="K10" s="36">
        <v>4.0985404239116638</v>
      </c>
      <c r="L10" s="36">
        <v>3.9610775862068968</v>
      </c>
      <c r="M10" s="36">
        <v>3.7442192277205297</v>
      </c>
      <c r="N10" s="36">
        <v>3.5817104998996188</v>
      </c>
      <c r="O10" s="36">
        <v>3.673050255579736</v>
      </c>
      <c r="P10" s="36">
        <f>+'[1]05-c'!Q53</f>
        <v>3.7084243159455452</v>
      </c>
    </row>
    <row r="11" spans="1:16" s="37" customFormat="1" ht="16.5" customHeight="1" x14ac:dyDescent="0.2">
      <c r="A11" s="17" t="s">
        <v>6</v>
      </c>
      <c r="B11" s="36">
        <v>0.3685558583106267</v>
      </c>
      <c r="C11" s="36">
        <v>0.31967492260061919</v>
      </c>
      <c r="D11" s="36">
        <v>0.33372210223182147</v>
      </c>
      <c r="E11" s="36">
        <v>0.32897759103641455</v>
      </c>
      <c r="F11" s="36">
        <v>0.35929339477726574</v>
      </c>
      <c r="G11" s="36">
        <v>0.35208696663178701</v>
      </c>
      <c r="H11" s="36">
        <v>0.34721539283805453</v>
      </c>
      <c r="I11" s="36">
        <v>0.3189663214852132</v>
      </c>
      <c r="J11" s="36">
        <v>0.45726847817476035</v>
      </c>
      <c r="K11" s="36">
        <v>0.41471633456022339</v>
      </c>
      <c r="L11" s="36">
        <v>0.43150862068965523</v>
      </c>
      <c r="M11" s="36">
        <v>0.44163175178348996</v>
      </c>
      <c r="N11" s="36">
        <v>0.42758482232483441</v>
      </c>
      <c r="O11" s="36">
        <v>0.42526949744420267</v>
      </c>
      <c r="P11" s="36">
        <f>+'[1]05-c'!Q54</f>
        <v>0.41809318416677899</v>
      </c>
    </row>
    <row r="12" spans="1:16" s="37" customFormat="1" ht="16.5" customHeight="1" x14ac:dyDescent="0.2">
      <c r="A12" s="17" t="s">
        <v>7</v>
      </c>
      <c r="B12" s="36">
        <v>3.9030336058128974</v>
      </c>
      <c r="C12" s="36">
        <v>3.6826006191950462</v>
      </c>
      <c r="D12" s="36">
        <v>3.4491576673866091</v>
      </c>
      <c r="E12" s="36">
        <v>3.4903781512605043</v>
      </c>
      <c r="F12" s="36">
        <v>3.4053763440860219</v>
      </c>
      <c r="G12" s="36">
        <v>3.4825717939774443</v>
      </c>
      <c r="H12" s="36">
        <v>3.4731480491715665</v>
      </c>
      <c r="I12" s="36">
        <v>2.9547532419068943</v>
      </c>
      <c r="J12" s="36">
        <v>2.7491087697060919</v>
      </c>
      <c r="K12" s="36">
        <v>2.7336400558446505</v>
      </c>
      <c r="L12" s="36">
        <v>3.334605911330049</v>
      </c>
      <c r="M12" s="36">
        <v>2.6876118219907146</v>
      </c>
      <c r="N12" s="36">
        <v>2.5231981529813292</v>
      </c>
      <c r="O12" s="36">
        <v>2.6195404625740171</v>
      </c>
      <c r="P12" s="36">
        <f>+'[1]05-c'!Q55</f>
        <v>2.4653951565799521</v>
      </c>
    </row>
    <row r="13" spans="1:16" s="37" customFormat="1" ht="16.5" customHeight="1" x14ac:dyDescent="0.2">
      <c r="A13" s="17" t="s">
        <v>8</v>
      </c>
      <c r="B13" s="36">
        <v>0.45231607629427795</v>
      </c>
      <c r="C13" s="36">
        <v>0.4443653250773994</v>
      </c>
      <c r="D13" s="36">
        <v>0.44889848812095035</v>
      </c>
      <c r="E13" s="36">
        <v>0.44193277310924373</v>
      </c>
      <c r="F13" s="36">
        <v>0.44508448540706602</v>
      </c>
      <c r="G13" s="36">
        <v>0.45748168817579354</v>
      </c>
      <c r="H13" s="36">
        <v>0.49218599679315872</v>
      </c>
      <c r="I13" s="36">
        <v>0.54401529993469544</v>
      </c>
      <c r="J13" s="36">
        <v>0.54898201695318072</v>
      </c>
      <c r="K13" s="36">
        <v>0.40536235562888695</v>
      </c>
      <c r="L13" s="36">
        <v>0.39297413793103447</v>
      </c>
      <c r="M13" s="36">
        <v>0.40485222511606839</v>
      </c>
      <c r="N13" s="36">
        <v>0.39048383858662922</v>
      </c>
      <c r="O13" s="36">
        <v>0.4287818209423554</v>
      </c>
      <c r="P13" s="36">
        <f>+'[1]05-c'!Q56</f>
        <v>0.42077997933234484</v>
      </c>
    </row>
    <row r="14" spans="1:16" s="37" customFormat="1" ht="16.5" customHeight="1" x14ac:dyDescent="0.2">
      <c r="A14" s="17" t="s">
        <v>9</v>
      </c>
      <c r="B14" s="36">
        <v>2.2495912806539509</v>
      </c>
      <c r="C14" s="36">
        <v>2.1480650154798759</v>
      </c>
      <c r="D14" s="36">
        <v>2.3269402447804177</v>
      </c>
      <c r="E14" s="36">
        <v>2.0066666666666668</v>
      </c>
      <c r="F14" s="36">
        <v>1.8848054275473629</v>
      </c>
      <c r="G14" s="36">
        <v>1.9453086850366237</v>
      </c>
      <c r="H14" s="36">
        <v>1.926467129877071</v>
      </c>
      <c r="I14" s="36">
        <v>1.8099636160089563</v>
      </c>
      <c r="J14" s="36">
        <v>1.8371306345559693</v>
      </c>
      <c r="K14" s="36">
        <v>1.4535283665439778</v>
      </c>
      <c r="L14" s="36">
        <v>1.8434667487684728</v>
      </c>
      <c r="M14" s="36">
        <v>1.6852791303363153</v>
      </c>
      <c r="N14" s="36">
        <v>1.8001054005219834</v>
      </c>
      <c r="O14" s="36">
        <v>1.789518700339086</v>
      </c>
      <c r="P14" s="36">
        <f>+'[1]05-c'!Q57</f>
        <v>2.0482365098620661</v>
      </c>
    </row>
    <row r="15" spans="1:16" s="37" customFormat="1" ht="16.5" customHeight="1" x14ac:dyDescent="0.2">
      <c r="A15" s="17" t="s">
        <v>10</v>
      </c>
      <c r="B15" s="36">
        <v>1.9490463215258855</v>
      </c>
      <c r="C15" s="36">
        <v>1.7365634674922601</v>
      </c>
      <c r="D15" s="36">
        <v>1.7173650107991361</v>
      </c>
      <c r="E15" s="36">
        <v>1.621106442577031</v>
      </c>
      <c r="F15" s="36">
        <v>1.6129416282642088</v>
      </c>
      <c r="G15" s="36">
        <v>1.5843506569003605</v>
      </c>
      <c r="H15" s="36">
        <v>1.5915660074826297</v>
      </c>
      <c r="I15" s="36">
        <v>1.5875268215318594</v>
      </c>
      <c r="J15" s="36">
        <v>2.2299215717341361</v>
      </c>
      <c r="K15" s="36">
        <v>2.6194758218047975</v>
      </c>
      <c r="L15" s="36">
        <v>2.6174507389162565</v>
      </c>
      <c r="M15" s="36">
        <v>2.5944117314007471</v>
      </c>
      <c r="N15" s="36">
        <v>2.4708843605701669</v>
      </c>
      <c r="O15" s="36">
        <v>2.5411103800799637</v>
      </c>
      <c r="P15" s="36">
        <f>+'[1]05-c'!Q58</f>
        <v>2.4840274969672462</v>
      </c>
    </row>
    <row r="16" spans="1:16" s="37" customFormat="1" ht="16.5" customHeight="1" x14ac:dyDescent="0.2">
      <c r="A16" s="17" t="s">
        <v>11</v>
      </c>
      <c r="B16" s="36">
        <v>13.365921889191643</v>
      </c>
      <c r="C16" s="36">
        <v>11.925216718266254</v>
      </c>
      <c r="D16" s="36">
        <v>12.079496040316775</v>
      </c>
      <c r="E16" s="36">
        <v>10.917198879551821</v>
      </c>
      <c r="F16" s="36">
        <v>10.490117767537123</v>
      </c>
      <c r="G16" s="36">
        <v>10.504487850249971</v>
      </c>
      <c r="H16" s="36">
        <v>9.9797969000534472</v>
      </c>
      <c r="I16" s="36">
        <v>9.4578598749883387</v>
      </c>
      <c r="J16" s="36">
        <v>9.1988433811296844</v>
      </c>
      <c r="K16" s="36">
        <v>8.6346236832085292</v>
      </c>
      <c r="L16" s="36">
        <v>9.5923091133004927</v>
      </c>
      <c r="M16" s="36">
        <v>10.175914392481031</v>
      </c>
      <c r="N16" s="36">
        <v>9.8869102589841393</v>
      </c>
      <c r="O16" s="36">
        <v>10.438225618705401</v>
      </c>
      <c r="P16" s="36">
        <f>+'[1]05-c'!Q59</f>
        <v>9.8190951161432345</v>
      </c>
    </row>
    <row r="17" spans="1:16" s="37" customFormat="1" ht="16.5" customHeight="1" x14ac:dyDescent="0.2">
      <c r="A17" s="17" t="s">
        <v>12</v>
      </c>
      <c r="B17" s="36">
        <v>0.41302452316076294</v>
      </c>
      <c r="C17" s="36">
        <v>0.41264705882352937</v>
      </c>
      <c r="D17" s="36">
        <v>0.39115910727141828</v>
      </c>
      <c r="E17" s="36">
        <v>0.41579831932773115</v>
      </c>
      <c r="F17" s="36">
        <v>0.42722734254992323</v>
      </c>
      <c r="G17" s="36">
        <v>0.43349610510405762</v>
      </c>
      <c r="H17" s="36">
        <v>0.40648850881881349</v>
      </c>
      <c r="I17" s="36">
        <v>0.39267655564884779</v>
      </c>
      <c r="J17" s="36">
        <v>0.38061475085162005</v>
      </c>
      <c r="K17" s="36">
        <v>1.2170262723695902</v>
      </c>
      <c r="L17" s="36">
        <v>3.2471551724137933</v>
      </c>
      <c r="M17" s="36">
        <v>3.6263673423168385</v>
      </c>
      <c r="N17" s="36">
        <v>3.3510690624372619</v>
      </c>
      <c r="O17" s="36">
        <v>3.1521838149703933</v>
      </c>
      <c r="P17" s="36">
        <f>+'[1]05-c'!Q60</f>
        <v>3.2066091566698116</v>
      </c>
    </row>
    <row r="18" spans="1:16" s="37" customFormat="1" ht="16.5" customHeight="1" x14ac:dyDescent="0.2">
      <c r="A18" s="17" t="s">
        <v>13</v>
      </c>
      <c r="B18" s="36">
        <v>1.7596548592188919</v>
      </c>
      <c r="C18" s="36">
        <v>1.8701547987616098</v>
      </c>
      <c r="D18" s="36">
        <v>1.8635421166306696</v>
      </c>
      <c r="E18" s="36">
        <v>1.6364425770308124</v>
      </c>
      <c r="F18" s="36">
        <v>1.8535714285714286</v>
      </c>
      <c r="G18" s="36">
        <v>1.8535635391233578</v>
      </c>
      <c r="H18" s="36">
        <v>2.0386745056119722</v>
      </c>
      <c r="I18" s="36">
        <v>2.5365799048418696</v>
      </c>
      <c r="J18" s="36">
        <v>2.4367503762972351</v>
      </c>
      <c r="K18" s="36">
        <v>3.0562444472648815</v>
      </c>
      <c r="L18" s="36">
        <v>3.2556157635467979</v>
      </c>
      <c r="M18" s="36">
        <v>3.3344185256482848</v>
      </c>
      <c r="N18" s="36">
        <v>3.3145804055410557</v>
      </c>
      <c r="O18" s="36">
        <v>3.381238929095602</v>
      </c>
      <c r="P18" s="36">
        <f>+'[1]05-c'!Q61</f>
        <v>3.5645549714696503</v>
      </c>
    </row>
    <row r="19" spans="1:16" s="37" customFormat="1" ht="16.5" customHeight="1" x14ac:dyDescent="0.2">
      <c r="A19" s="17" t="s">
        <v>14</v>
      </c>
      <c r="B19" s="36">
        <v>5.058782924613987</v>
      </c>
      <c r="C19" s="36">
        <v>4.8811300309597527</v>
      </c>
      <c r="D19" s="36">
        <v>4.1337940964722817</v>
      </c>
      <c r="E19" s="36">
        <v>3.9447058823529413</v>
      </c>
      <c r="F19" s="36">
        <v>4.2399897593445974</v>
      </c>
      <c r="G19" s="36">
        <v>4.0472386931752116</v>
      </c>
      <c r="H19" s="36">
        <v>4.0833030464991982</v>
      </c>
      <c r="I19" s="36">
        <v>4.0174643157010914</v>
      </c>
      <c r="J19" s="36">
        <v>4.2704824526657683</v>
      </c>
      <c r="K19" s="36">
        <v>3.484141388501079</v>
      </c>
      <c r="L19" s="36">
        <v>3.4831958128078813</v>
      </c>
      <c r="M19" s="36">
        <v>3.7068904993771938</v>
      </c>
      <c r="N19" s="36">
        <v>3.3470136518771327</v>
      </c>
      <c r="O19" s="36">
        <v>3.3016397590971205</v>
      </c>
      <c r="P19" s="36">
        <f>+'[1]05-c'!Q62</f>
        <v>3.3551287235476477</v>
      </c>
    </row>
    <row r="20" spans="1:16" s="37" customFormat="1" ht="16.5" customHeight="1" x14ac:dyDescent="0.2">
      <c r="A20" s="17" t="s">
        <v>15</v>
      </c>
      <c r="B20" s="36">
        <v>2.0276475930971842</v>
      </c>
      <c r="C20" s="36">
        <v>1.9852167182662539</v>
      </c>
      <c r="D20" s="36">
        <v>2.2156227501799854</v>
      </c>
      <c r="E20" s="36">
        <v>2.5632633053221285</v>
      </c>
      <c r="F20" s="36">
        <v>2.7763312852022533</v>
      </c>
      <c r="G20" s="36">
        <v>2.3793163585629578</v>
      </c>
      <c r="H20" s="36">
        <v>2.2147728487439871</v>
      </c>
      <c r="I20" s="36">
        <v>2.6107566004291445</v>
      </c>
      <c r="J20" s="36">
        <v>2.8981541630357284</v>
      </c>
      <c r="K20" s="36">
        <v>2.8688094935905575</v>
      </c>
      <c r="L20" s="36">
        <v>2.5336453201970444</v>
      </c>
      <c r="M20" s="36">
        <v>2.4274430981768771</v>
      </c>
      <c r="N20" s="36">
        <v>2.3619805259987956</v>
      </c>
      <c r="O20" s="36">
        <v>2.5960170049091555</v>
      </c>
      <c r="P20" s="36">
        <f>+'[1]05-c'!Q63</f>
        <v>2.4831109313923712</v>
      </c>
    </row>
    <row r="21" spans="1:16" s="37" customFormat="1" ht="16.5" customHeight="1" x14ac:dyDescent="0.2">
      <c r="A21" s="17" t="s">
        <v>16</v>
      </c>
      <c r="B21" s="36">
        <v>1.4650136239782017</v>
      </c>
      <c r="C21" s="36">
        <v>1.4823219814241486</v>
      </c>
      <c r="D21" s="36">
        <v>1.4877897768178545</v>
      </c>
      <c r="E21" s="36">
        <v>1.6006302521008404</v>
      </c>
      <c r="F21" s="36">
        <v>1.6064772145417308</v>
      </c>
      <c r="G21" s="36">
        <v>1.5587373561213813</v>
      </c>
      <c r="H21" s="36">
        <v>1.4653340459647248</v>
      </c>
      <c r="I21" s="36">
        <v>1.4288926205802779</v>
      </c>
      <c r="J21" s="36">
        <v>1.5815337083102274</v>
      </c>
      <c r="K21" s="36">
        <v>1.4165249397131616</v>
      </c>
      <c r="L21" s="36">
        <v>1.2831773399014779</v>
      </c>
      <c r="M21" s="36">
        <v>1.2884554410599027</v>
      </c>
      <c r="N21" s="36">
        <v>1.2629090544067456</v>
      </c>
      <c r="O21" s="36">
        <v>1.3330178652765829</v>
      </c>
      <c r="P21" s="36">
        <f>+'[1]05-c'!Q64</f>
        <v>1.3574021656108191</v>
      </c>
    </row>
    <row r="22" spans="1:16" s="37" customFormat="1" ht="16.5" customHeight="1" x14ac:dyDescent="0.2">
      <c r="A22" s="17" t="s">
        <v>17</v>
      </c>
      <c r="B22" s="36">
        <v>44.965667574931878</v>
      </c>
      <c r="C22" s="36">
        <v>48.019752321981422</v>
      </c>
      <c r="D22" s="36">
        <v>49.094859611231101</v>
      </c>
      <c r="E22" s="36">
        <v>50.897478991596635</v>
      </c>
      <c r="F22" s="36">
        <v>53.23129800307219</v>
      </c>
      <c r="G22" s="36">
        <v>54.737937449133824</v>
      </c>
      <c r="H22" s="36">
        <v>55.379166221272044</v>
      </c>
      <c r="I22" s="36">
        <v>57.78668719096931</v>
      </c>
      <c r="J22" s="36">
        <v>56.476495286381997</v>
      </c>
      <c r="K22" s="36">
        <v>55.208548039091255</v>
      </c>
      <c r="L22" s="36">
        <v>53.214051724137931</v>
      </c>
      <c r="M22" s="36">
        <v>53.204178462235305</v>
      </c>
      <c r="N22" s="36">
        <v>54.788410961654286</v>
      </c>
      <c r="O22" s="36">
        <v>53.666253352902473</v>
      </c>
      <c r="P22" s="36">
        <f>+'[1]05-c'!Q65</f>
        <v>54.220429527789008</v>
      </c>
    </row>
    <row r="23" spans="1:16" s="37" customFormat="1" ht="16.5" hidden="1" customHeight="1" x14ac:dyDescent="0.2">
      <c r="A23" s="17" t="s">
        <v>18</v>
      </c>
      <c r="B23" s="36">
        <v>5.0291189827429612</v>
      </c>
      <c r="C23" s="36">
        <v>5.5802476780185764</v>
      </c>
      <c r="D23" s="36">
        <v>5.3320806335493156</v>
      </c>
      <c r="E23" s="36">
        <v>4.8217647058823534</v>
      </c>
      <c r="F23" s="36">
        <v>4.6913210445468509</v>
      </c>
      <c r="G23" s="36">
        <v>4.4847343332170677</v>
      </c>
      <c r="H23" s="36">
        <v>4.715211117049706</v>
      </c>
      <c r="I23" s="36">
        <v>5.0673570295736541</v>
      </c>
      <c r="J23" s="36">
        <v>4.6680266180781116</v>
      </c>
      <c r="K23" s="36">
        <v>4.5572217286457679</v>
      </c>
      <c r="L23" s="36">
        <v>4.354895320197044</v>
      </c>
      <c r="M23" s="36">
        <v>4.5916713848941226</v>
      </c>
      <c r="N23" s="36">
        <v>4.3512296727564745</v>
      </c>
      <c r="O23" s="36">
        <v>4.1863100359329923</v>
      </c>
      <c r="P23" s="36">
        <f>+'[1]05-c'!Q66</f>
        <v>4.2314912162465737</v>
      </c>
    </row>
    <row r="24" spans="1:16" s="37" customFormat="1" ht="16.5" hidden="1" customHeight="1" x14ac:dyDescent="0.2">
      <c r="A24" s="17" t="s">
        <v>19</v>
      </c>
      <c r="B24" s="36">
        <v>6.6211444141689375</v>
      </c>
      <c r="C24" s="36">
        <v>7.4276006191950463</v>
      </c>
      <c r="D24" s="36">
        <v>7.7119366450683939</v>
      </c>
      <c r="E24" s="36">
        <v>8.2983333333333338</v>
      </c>
      <c r="F24" s="36">
        <v>8.5077188940092174</v>
      </c>
      <c r="G24" s="36">
        <v>8.8750261597488667</v>
      </c>
      <c r="H24" s="36">
        <v>9.4996151790486376</v>
      </c>
      <c r="I24" s="36">
        <v>10.278608079111857</v>
      </c>
      <c r="J24" s="36">
        <v>9.6429612611898925</v>
      </c>
      <c r="K24" s="36">
        <v>9.3499428861530642</v>
      </c>
      <c r="L24" s="36">
        <v>8.5990825123152703</v>
      </c>
      <c r="M24" s="36">
        <v>8.1260276299399852</v>
      </c>
      <c r="N24" s="36">
        <v>8.8033728167034742</v>
      </c>
      <c r="O24" s="36">
        <v>8.7054253757781268</v>
      </c>
      <c r="P24" s="36">
        <f>+'[1]05-c'!Q67</f>
        <v>8.607265130071438</v>
      </c>
    </row>
    <row r="25" spans="1:16" s="37" customFormat="1" ht="16.5" hidden="1" customHeight="1" x14ac:dyDescent="0.2">
      <c r="A25" s="17" t="s">
        <v>20</v>
      </c>
      <c r="B25" s="36">
        <v>33.315404178019982</v>
      </c>
      <c r="C25" s="36">
        <v>35.011904024767802</v>
      </c>
      <c r="D25" s="36">
        <v>36.050842332613392</v>
      </c>
      <c r="E25" s="36">
        <v>37.777380952380952</v>
      </c>
      <c r="F25" s="36">
        <v>40.032258064516128</v>
      </c>
      <c r="G25" s="36">
        <v>41.378176956167891</v>
      </c>
      <c r="H25" s="36">
        <v>41.164339925173707</v>
      </c>
      <c r="I25" s="36">
        <v>42.440722082283791</v>
      </c>
      <c r="J25" s="36">
        <v>42.165507407113999</v>
      </c>
      <c r="K25" s="36">
        <v>41.301383424292418</v>
      </c>
      <c r="L25" s="36">
        <v>40.260073891625616</v>
      </c>
      <c r="M25" s="36">
        <v>40.486479447401202</v>
      </c>
      <c r="N25" s="36">
        <v>41.633808472194339</v>
      </c>
      <c r="O25" s="36">
        <v>40.774517941191355</v>
      </c>
      <c r="P25" s="36">
        <f>+'[1]05-c'!Q68</f>
        <v>41.381673181470994</v>
      </c>
    </row>
    <row r="26" spans="1:16" s="37" customFormat="1" ht="16.5" customHeight="1" x14ac:dyDescent="0.2">
      <c r="A26" s="17" t="s">
        <v>21</v>
      </c>
      <c r="B26" s="36">
        <v>1.2259400544959129</v>
      </c>
      <c r="C26" s="36">
        <v>1.2190092879256966</v>
      </c>
      <c r="D26" s="36">
        <v>1.1961987041036717</v>
      </c>
      <c r="E26" s="36">
        <v>1.3972829131652662</v>
      </c>
      <c r="F26" s="36">
        <v>1.2851510496671787</v>
      </c>
      <c r="G26" s="36">
        <v>1.1711312638065341</v>
      </c>
      <c r="H26" s="36">
        <v>1.0946125066809194</v>
      </c>
      <c r="I26" s="36">
        <v>1.188114562925646</v>
      </c>
      <c r="J26" s="36">
        <v>0.9793076130872217</v>
      </c>
      <c r="K26" s="36">
        <v>0.91061682954689682</v>
      </c>
      <c r="L26" s="36">
        <v>0.99003078817733992</v>
      </c>
      <c r="M26" s="36">
        <v>0.96737062620314807</v>
      </c>
      <c r="N26" s="36">
        <v>0.97365488857659099</v>
      </c>
      <c r="O26" s="36">
        <v>1.0114479477706362</v>
      </c>
      <c r="P26" s="36">
        <f>+'[1]05-c'!Q69</f>
        <v>0.95959024127240877</v>
      </c>
    </row>
    <row r="27" spans="1:16" s="37" customFormat="1" ht="16.5" customHeight="1" x14ac:dyDescent="0.2">
      <c r="A27" s="17" t="s">
        <v>22</v>
      </c>
      <c r="B27" s="36">
        <v>0.30092643051771117</v>
      </c>
      <c r="C27" s="36">
        <v>0.31578947368421051</v>
      </c>
      <c r="D27" s="36">
        <v>0.1769042476601872</v>
      </c>
      <c r="E27" s="36">
        <v>0.16502801120448179</v>
      </c>
      <c r="F27" s="36">
        <v>0.17048131080389145</v>
      </c>
      <c r="G27" s="36">
        <v>0.17652598535054062</v>
      </c>
      <c r="H27" s="36">
        <v>0.18360235168359168</v>
      </c>
      <c r="I27" s="36">
        <v>0.18087508163074914</v>
      </c>
      <c r="J27" s="36">
        <v>0.17700229739364651</v>
      </c>
      <c r="K27" s="36">
        <v>0.16665820535600964</v>
      </c>
      <c r="L27" s="36">
        <v>0.17314655172413793</v>
      </c>
      <c r="M27" s="36">
        <v>0.18022873966708186</v>
      </c>
      <c r="N27" s="36">
        <v>0.17976811885163621</v>
      </c>
      <c r="O27" s="36">
        <v>0.19541474770990433</v>
      </c>
      <c r="P27" s="36">
        <f>+'[1]05-c'!Q70</f>
        <v>0.19211034730646537</v>
      </c>
    </row>
    <row r="28" spans="1:16" s="37" customFormat="1" ht="16.5" customHeight="1" x14ac:dyDescent="0.2">
      <c r="A28" s="17" t="s">
        <v>23</v>
      </c>
      <c r="B28" s="36">
        <v>4.8880653950953681</v>
      </c>
      <c r="C28" s="36">
        <v>4.973374613003096</v>
      </c>
      <c r="D28" s="36">
        <v>4.9261771058315338</v>
      </c>
      <c r="E28" s="36">
        <v>5.306204481792717</v>
      </c>
      <c r="F28" s="36">
        <v>3.4301459293394778</v>
      </c>
      <c r="G28" s="36">
        <v>2.3990001162655505</v>
      </c>
      <c r="H28" s="36">
        <v>3.4603099946552649</v>
      </c>
      <c r="I28" s="36">
        <v>1.152560873215785</v>
      </c>
      <c r="J28" s="36">
        <v>1.6867622593678206</v>
      </c>
      <c r="K28" s="36">
        <v>4.0138596268561999</v>
      </c>
      <c r="L28" s="36">
        <v>2.8192302955665025</v>
      </c>
      <c r="M28" s="36">
        <v>2.0419148454308687</v>
      </c>
      <c r="N28" s="36">
        <v>1.9176821923308571</v>
      </c>
      <c r="O28" s="36">
        <v>1.9744369654334732</v>
      </c>
      <c r="P28" s="36">
        <f>+'[1]05-c'!Q71</f>
        <v>1.8932695331805725</v>
      </c>
    </row>
    <row r="29" spans="1:16" s="37" customFormat="1" ht="16.5" customHeight="1" x14ac:dyDescent="0.2">
      <c r="A29" s="17" t="s">
        <v>24</v>
      </c>
      <c r="B29" s="36">
        <v>1.0974205267938237</v>
      </c>
      <c r="C29" s="36">
        <v>0.96452012383900931</v>
      </c>
      <c r="D29" s="36">
        <v>1.0556803455723542</v>
      </c>
      <c r="E29" s="36">
        <v>0.86043417366946773</v>
      </c>
      <c r="F29" s="36">
        <v>0.97542242703533033</v>
      </c>
      <c r="G29" s="36">
        <v>0.96044645971398668</v>
      </c>
      <c r="H29" s="36">
        <v>0.93928380545163015</v>
      </c>
      <c r="I29" s="36">
        <v>0.92109338557701281</v>
      </c>
      <c r="J29" s="36">
        <v>0.8632496237027647</v>
      </c>
      <c r="K29" s="36">
        <v>0.67264881330118043</v>
      </c>
      <c r="L29" s="36">
        <v>0.73980911330049259</v>
      </c>
      <c r="M29" s="36">
        <v>0.69376627788472423</v>
      </c>
      <c r="N29" s="36">
        <v>0.67751455531017868</v>
      </c>
      <c r="O29" s="36">
        <v>0.64232501644820084</v>
      </c>
      <c r="P29" s="36">
        <f>+'[1]05-c'!Q72</f>
        <v>0.6061598598193827</v>
      </c>
    </row>
    <row r="30" spans="1:16" s="37" customFormat="1" ht="16.5" customHeight="1" x14ac:dyDescent="0.2">
      <c r="A30" s="17" t="s">
        <v>25</v>
      </c>
      <c r="B30" s="36">
        <v>3.7375658492279742</v>
      </c>
      <c r="C30" s="36">
        <v>3.569458204334365</v>
      </c>
      <c r="D30" s="36">
        <v>3.5355075593952483</v>
      </c>
      <c r="E30" s="36">
        <v>3.5545798319327733</v>
      </c>
      <c r="F30" s="36">
        <v>3.6520737327188941</v>
      </c>
      <c r="G30" s="36">
        <v>3.8034995930705731</v>
      </c>
      <c r="H30" s="36">
        <v>2.9304329235702831</v>
      </c>
      <c r="I30" s="36">
        <v>3.3001585968840375</v>
      </c>
      <c r="J30" s="36">
        <v>3.3274023607700229</v>
      </c>
      <c r="K30" s="36">
        <v>2.9176989465668233</v>
      </c>
      <c r="L30" s="36">
        <v>2.6800862068965516</v>
      </c>
      <c r="M30" s="36">
        <v>3.1157400067942476</v>
      </c>
      <c r="N30" s="36">
        <v>3.1650622364986956</v>
      </c>
      <c r="O30" s="36">
        <v>3.3578976668859761</v>
      </c>
      <c r="P30" s="36">
        <f>+'[1]05-c'!Q73</f>
        <v>3.3848182594240015</v>
      </c>
    </row>
    <row r="31" spans="1:16" s="37" customFormat="1" ht="16.5" customHeight="1" x14ac:dyDescent="0.2">
      <c r="A31" s="17" t="s">
        <v>26</v>
      </c>
      <c r="B31" s="36">
        <v>2.0593823796548594</v>
      </c>
      <c r="C31" s="36">
        <v>1.8985139318885447</v>
      </c>
      <c r="D31" s="36">
        <v>1.9352915766738661</v>
      </c>
      <c r="E31" s="36">
        <v>1.6401400560224089</v>
      </c>
      <c r="F31" s="36">
        <v>1.7707117255504352</v>
      </c>
      <c r="G31" s="36">
        <v>1.64929659341937</v>
      </c>
      <c r="H31" s="36">
        <v>1.7522394441475149</v>
      </c>
      <c r="I31" s="36">
        <v>1.7020244425785986</v>
      </c>
      <c r="J31" s="36">
        <v>1.643618791095619</v>
      </c>
      <c r="K31" s="36">
        <v>1.4381964716334561</v>
      </c>
      <c r="L31" s="36">
        <v>1.4278201970443349</v>
      </c>
      <c r="M31" s="36">
        <v>1.5339768995583738</v>
      </c>
      <c r="N31" s="36">
        <v>1.5614133708090745</v>
      </c>
      <c r="O31" s="36">
        <v>1.6509286907232148</v>
      </c>
      <c r="P31" s="36">
        <f>+'[1]05-c'!Q74</f>
        <v>1.5214269667969629</v>
      </c>
    </row>
    <row r="32" spans="1:16" s="37" customFormat="1" ht="16.5" customHeight="1" x14ac:dyDescent="0.2">
      <c r="A32" s="17" t="s">
        <v>27</v>
      </c>
      <c r="B32" s="36">
        <v>0.680236148955495</v>
      </c>
      <c r="C32" s="36">
        <v>0.66961300309597516</v>
      </c>
      <c r="D32" s="36">
        <v>0.63298776097912168</v>
      </c>
      <c r="E32" s="36">
        <v>0.70137254901960788</v>
      </c>
      <c r="F32" s="36">
        <v>0.38320532514080902</v>
      </c>
      <c r="G32" s="36">
        <v>0.40186024880827814</v>
      </c>
      <c r="H32" s="36">
        <v>0.39907001603420633</v>
      </c>
      <c r="I32" s="36">
        <v>0.39733184065677768</v>
      </c>
      <c r="J32" s="36">
        <v>0.40026142755287969</v>
      </c>
      <c r="K32" s="36">
        <v>0.45966493209798193</v>
      </c>
      <c r="L32" s="36">
        <v>0.44163793103448279</v>
      </c>
      <c r="M32" s="36">
        <v>0.33671158419205072</v>
      </c>
      <c r="N32" s="36">
        <v>0.32695241919293316</v>
      </c>
      <c r="O32" s="36">
        <v>0.34819069790981322</v>
      </c>
      <c r="P32" s="36">
        <f>+'[1]05-c'!Q75</f>
        <v>0.34200026957811025</v>
      </c>
    </row>
    <row r="33" spans="1:16" s="37" customFormat="1" ht="16.5" customHeight="1" x14ac:dyDescent="0.2">
      <c r="A33" s="17" t="s">
        <v>28</v>
      </c>
      <c r="B33" s="36">
        <v>0.80704813805631248</v>
      </c>
      <c r="C33" s="36">
        <v>0.80628482972136228</v>
      </c>
      <c r="D33" s="36">
        <v>0.80316774658027357</v>
      </c>
      <c r="E33" s="36">
        <v>0.80173669467787112</v>
      </c>
      <c r="F33" s="36">
        <v>0.77986431131592426</v>
      </c>
      <c r="G33" s="36">
        <v>0.8124287873503081</v>
      </c>
      <c r="H33" s="36">
        <v>0.81427044361304124</v>
      </c>
      <c r="I33" s="36">
        <v>0.7953727026774885</v>
      </c>
      <c r="J33" s="36">
        <v>0.69264834033114153</v>
      </c>
      <c r="K33" s="36">
        <v>0.68654017007234425</v>
      </c>
      <c r="L33" s="36">
        <v>0.69103448275862067</v>
      </c>
      <c r="M33" s="36">
        <v>0.68339372664477405</v>
      </c>
      <c r="N33" s="36">
        <v>0.65108411965468782</v>
      </c>
      <c r="O33" s="36">
        <v>0.70121463636823722</v>
      </c>
      <c r="P33" s="36">
        <f>+'[1]05-c'!Q76</f>
        <v>0.64619220919261355</v>
      </c>
    </row>
    <row r="34" spans="1:16" s="37" customFormat="1" ht="16.5" customHeight="1" x14ac:dyDescent="0.2">
      <c r="A34" s="17" t="s">
        <v>29</v>
      </c>
      <c r="B34" s="36">
        <v>0.29994550408719345</v>
      </c>
      <c r="C34" s="36">
        <v>0.30066563467492258</v>
      </c>
      <c r="D34" s="36">
        <v>0.28149748020158388</v>
      </c>
      <c r="E34" s="36">
        <v>0.31183473389355743</v>
      </c>
      <c r="F34" s="36">
        <v>0.28125960061443933</v>
      </c>
      <c r="G34" s="36">
        <v>0.2441692826415533</v>
      </c>
      <c r="H34" s="36">
        <v>0.24466060929983968</v>
      </c>
      <c r="I34" s="36">
        <v>0.23960257486705852</v>
      </c>
      <c r="J34" s="36">
        <v>0.22709340093480154</v>
      </c>
      <c r="K34" s="36">
        <v>0.19577357532681813</v>
      </c>
      <c r="L34" s="36">
        <v>0.18748152709359606</v>
      </c>
      <c r="M34" s="36">
        <v>0.18906692333824027</v>
      </c>
      <c r="N34" s="36">
        <v>0.17619453924914674</v>
      </c>
      <c r="O34" s="36">
        <v>0.18117819727719014</v>
      </c>
      <c r="P34" s="36">
        <f>+'[1]05-c'!Q77</f>
        <v>0.16558386125713259</v>
      </c>
    </row>
    <row r="35" spans="1:16" s="37" customFormat="1" ht="16.5" customHeight="1" x14ac:dyDescent="0.2">
      <c r="A35" s="17" t="s">
        <v>30</v>
      </c>
      <c r="B35" s="36">
        <v>1.2349500454132607</v>
      </c>
      <c r="C35" s="36">
        <v>1.1335294117647059</v>
      </c>
      <c r="D35" s="36">
        <v>0.99892008639308849</v>
      </c>
      <c r="E35" s="36">
        <v>0.77774509803921577</v>
      </c>
      <c r="F35" s="36">
        <v>0.66223758320532511</v>
      </c>
      <c r="G35" s="36">
        <v>0.87952563655388905</v>
      </c>
      <c r="H35" s="36">
        <v>0.85298770710849814</v>
      </c>
      <c r="I35" s="36">
        <v>0.81627017445657246</v>
      </c>
      <c r="J35" s="36">
        <v>0.85909847104491799</v>
      </c>
      <c r="K35" s="36">
        <v>0.69530397258535348</v>
      </c>
      <c r="L35" s="36">
        <v>0.39709359605911326</v>
      </c>
      <c r="M35" s="36">
        <v>0.66568338806477179</v>
      </c>
      <c r="N35" s="36">
        <v>0.59674764103593658</v>
      </c>
      <c r="O35" s="36">
        <v>0.32893871147325271</v>
      </c>
      <c r="P35" s="36">
        <f>+'[1]05-c'!Q78</f>
        <v>0.46336433481601291</v>
      </c>
    </row>
    <row r="36" spans="1:16" s="37" customFormat="1" ht="7.5" customHeight="1" x14ac:dyDescent="0.2">
      <c r="A36" s="1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6" s="38" customFormat="1" ht="16.5" customHeight="1" x14ac:dyDescent="0.2">
      <c r="A37" s="23" t="s">
        <v>31</v>
      </c>
      <c r="B37" s="47">
        <v>100</v>
      </c>
      <c r="C37" s="47">
        <v>100</v>
      </c>
      <c r="D37" s="47">
        <v>100</v>
      </c>
      <c r="E37" s="47">
        <v>100</v>
      </c>
      <c r="F37" s="47">
        <v>99.999999999999986</v>
      </c>
      <c r="G37" s="47">
        <v>100</v>
      </c>
      <c r="H37" s="47">
        <v>100</v>
      </c>
      <c r="I37" s="47">
        <v>100</v>
      </c>
      <c r="J37" s="47">
        <v>99.999999999999986</v>
      </c>
      <c r="K37" s="47">
        <v>100</v>
      </c>
      <c r="L37" s="47">
        <v>100</v>
      </c>
      <c r="M37" s="47">
        <v>100</v>
      </c>
      <c r="N37" s="47">
        <v>100.00000000000001</v>
      </c>
      <c r="O37" s="47">
        <v>99.999999999999986</v>
      </c>
      <c r="P37" s="47">
        <f>+'[1]05-c'!Q80</f>
        <v>100</v>
      </c>
    </row>
    <row r="38" spans="1:16" ht="6.75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6" s="14" customFormat="1" ht="16.5" customHeight="1" x14ac:dyDescent="0.2">
      <c r="A40" s="42" t="s">
        <v>43</v>
      </c>
      <c r="C40" s="43"/>
      <c r="H40" s="16"/>
      <c r="I40" s="16"/>
    </row>
    <row r="41" spans="1:16" s="14" customFormat="1" ht="16.5" customHeight="1" x14ac:dyDescent="0.2">
      <c r="A41" s="29" t="s">
        <v>32</v>
      </c>
      <c r="C41" s="43"/>
      <c r="H41" s="16"/>
      <c r="I41" s="16"/>
    </row>
    <row r="42" spans="1:16" ht="16.5" customHeight="1" x14ac:dyDescent="0.2">
      <c r="A42" s="29" t="s">
        <v>50</v>
      </c>
      <c r="C42" s="9"/>
    </row>
    <row r="43" spans="1:16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1"/>
  <sheetViews>
    <sheetView showGridLines="0" tabSelected="1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8" t="s">
        <v>38</v>
      </c>
      <c r="C1" s="2"/>
    </row>
    <row r="2" spans="1:16" s="1" customFormat="1" ht="16.5" customHeight="1" x14ac:dyDescent="0.2">
      <c r="A2" s="48" t="s">
        <v>48</v>
      </c>
      <c r="C2" s="4"/>
    </row>
    <row r="3" spans="1:16" s="5" customFormat="1" ht="16.5" customHeight="1" x14ac:dyDescent="0.2">
      <c r="A3" s="49" t="s">
        <v>1</v>
      </c>
      <c r="C3" s="4"/>
      <c r="H3" s="6"/>
      <c r="I3" s="6"/>
    </row>
    <row r="4" spans="1:16" s="1" customFormat="1" ht="16.5" customHeight="1" x14ac:dyDescent="0.3">
      <c r="A4" s="50" t="s">
        <v>41</v>
      </c>
      <c r="C4" s="4"/>
    </row>
    <row r="5" spans="1:16" s="1" customFormat="1" ht="16.5" customHeight="1" x14ac:dyDescent="0.2">
      <c r="A5" s="51" t="s">
        <v>44</v>
      </c>
      <c r="C5" s="4"/>
      <c r="E5" s="7"/>
      <c r="F5" s="7"/>
      <c r="G5" s="7"/>
      <c r="H5" s="7"/>
      <c r="I5" s="7"/>
    </row>
    <row r="6" spans="1:16" ht="16.5" customHeight="1" x14ac:dyDescent="0.2">
      <c r="A6" s="8"/>
      <c r="E6" s="11"/>
      <c r="F6" s="11"/>
      <c r="G6" s="11"/>
      <c r="H6" s="11"/>
      <c r="I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9" customHeight="1" x14ac:dyDescent="0.2">
      <c r="A8" s="33"/>
      <c r="B8" s="34"/>
      <c r="C8" s="34"/>
      <c r="D8" s="34"/>
      <c r="E8" s="16"/>
      <c r="F8" s="16"/>
      <c r="G8" s="16"/>
    </row>
    <row r="9" spans="1:16" s="37" customFormat="1" ht="16.5" customHeight="1" x14ac:dyDescent="0.2">
      <c r="A9" s="35" t="s">
        <v>5</v>
      </c>
      <c r="B9" s="44" t="s">
        <v>40</v>
      </c>
      <c r="C9" s="36">
        <v>5.6381971140453402</v>
      </c>
      <c r="D9" s="36">
        <v>4.886024194497665</v>
      </c>
      <c r="E9" s="36">
        <v>-6.4286298423479451</v>
      </c>
      <c r="F9" s="36">
        <v>-2.8663846395025416</v>
      </c>
      <c r="G9" s="36">
        <v>2.9173695395577255</v>
      </c>
      <c r="H9" s="36">
        <v>-0.56800801898184261</v>
      </c>
      <c r="I9" s="36">
        <v>-2.3922018889638679</v>
      </c>
      <c r="J9" s="36">
        <v>-0.65421216107299074</v>
      </c>
      <c r="K9" s="36">
        <v>11.876536411836966</v>
      </c>
      <c r="L9" s="36">
        <v>12.541735532498848</v>
      </c>
      <c r="M9" s="36">
        <v>3.8810365940763489</v>
      </c>
      <c r="N9" s="36">
        <v>14.882958990010508</v>
      </c>
      <c r="O9" s="36">
        <v>5.7081851306882214</v>
      </c>
      <c r="P9" s="36">
        <f>+'[1]05-c'!Q95</f>
        <v>3.9758923326283764</v>
      </c>
    </row>
    <row r="10" spans="1:16" s="37" customFormat="1" ht="16.5" customHeight="1" x14ac:dyDescent="0.2">
      <c r="A10" s="17" t="s">
        <v>49</v>
      </c>
      <c r="B10" s="44" t="s">
        <v>40</v>
      </c>
      <c r="C10" s="36">
        <v>4.8429366597021044</v>
      </c>
      <c r="D10" s="36">
        <v>3.4574648441792846</v>
      </c>
      <c r="E10" s="36">
        <v>-7.3502799498740075</v>
      </c>
      <c r="F10" s="36">
        <v>1.2864392438245886</v>
      </c>
      <c r="G10" s="36">
        <v>3.984854351411542</v>
      </c>
      <c r="H10" s="36">
        <v>3.6953070008410123</v>
      </c>
      <c r="I10" s="36">
        <v>6.3021529143716464</v>
      </c>
      <c r="J10" s="36">
        <v>11.703493255384004</v>
      </c>
      <c r="K10" s="36">
        <v>16.207426040124531</v>
      </c>
      <c r="L10" s="36">
        <v>-0.64287693279820246</v>
      </c>
      <c r="M10" s="36">
        <v>2.7167523709626238</v>
      </c>
      <c r="N10" s="36">
        <v>6.4822340466854911</v>
      </c>
      <c r="O10" s="36">
        <v>5.8373269068244582</v>
      </c>
      <c r="P10" s="36">
        <f>+'[1]05-c'!Q96</f>
        <v>4.0840873068493693</v>
      </c>
    </row>
    <row r="11" spans="1:16" s="37" customFormat="1" ht="16.5" customHeight="1" x14ac:dyDescent="0.2">
      <c r="A11" s="17" t="s">
        <v>6</v>
      </c>
      <c r="B11" s="44" t="s">
        <v>40</v>
      </c>
      <c r="C11" s="36">
        <v>-0.83553421368547731</v>
      </c>
      <c r="D11" s="36">
        <v>11.594172195051101</v>
      </c>
      <c r="E11" s="36">
        <v>-5.2244141840705964</v>
      </c>
      <c r="F11" s="36">
        <v>4.0712737757274908</v>
      </c>
      <c r="G11" s="36">
        <v>4.7152740131849953</v>
      </c>
      <c r="H11" s="36">
        <v>2.3663078511234801</v>
      </c>
      <c r="I11" s="36">
        <v>7.5873803843124819</v>
      </c>
      <c r="J11" s="36">
        <v>12.014719914915233</v>
      </c>
      <c r="K11" s="36">
        <v>15.008390450506369</v>
      </c>
      <c r="L11" s="36">
        <v>-1.651585110700367</v>
      </c>
      <c r="M11" s="36">
        <v>5.3471826117818608</v>
      </c>
      <c r="N11" s="36">
        <v>7.8163962941302287</v>
      </c>
      <c r="O11" s="36">
        <v>4.36705851376054</v>
      </c>
      <c r="P11" s="36">
        <f>+'[1]05-c'!Q97</f>
        <v>2.8312551862492228</v>
      </c>
    </row>
    <row r="12" spans="1:16" s="37" customFormat="1" ht="16.5" customHeight="1" x14ac:dyDescent="0.2">
      <c r="A12" s="17" t="s">
        <v>7</v>
      </c>
      <c r="B12" s="44" t="s">
        <v>40</v>
      </c>
      <c r="C12" s="36">
        <v>11.340650083073967</v>
      </c>
      <c r="D12" s="36">
        <v>6.5787245173914926</v>
      </c>
      <c r="E12" s="36">
        <v>-4.5351526837761753</v>
      </c>
      <c r="F12" s="36">
        <v>-4.7561429414839864</v>
      </c>
      <c r="G12" s="36">
        <v>3.8911583883252376</v>
      </c>
      <c r="H12" s="36">
        <v>0.78161169656389973</v>
      </c>
      <c r="I12" s="36">
        <v>7.7507425155637861</v>
      </c>
      <c r="J12" s="36">
        <v>8.6899879216448142</v>
      </c>
      <c r="K12" s="36">
        <v>12.616462059441218</v>
      </c>
      <c r="L12" s="36">
        <v>2.536773752732131</v>
      </c>
      <c r="M12" s="36">
        <v>2.8397302169364451</v>
      </c>
      <c r="N12" s="36">
        <v>5.422249266011562</v>
      </c>
      <c r="O12" s="36">
        <v>4.6598711750213511</v>
      </c>
      <c r="P12" s="36">
        <f>+'[1]05-c'!Q98</f>
        <v>2.5000346480477589</v>
      </c>
    </row>
    <row r="13" spans="1:16" s="37" customFormat="1" ht="16.5" customHeight="1" x14ac:dyDescent="0.2">
      <c r="A13" s="17" t="s">
        <v>8</v>
      </c>
      <c r="B13" s="44" t="s">
        <v>40</v>
      </c>
      <c r="C13" s="36">
        <v>7.356296046972588</v>
      </c>
      <c r="D13" s="36">
        <v>10.337588880344839</v>
      </c>
      <c r="E13" s="36">
        <v>-6.3456376713558456</v>
      </c>
      <c r="F13" s="36">
        <v>4.3443928187370915</v>
      </c>
      <c r="G13" s="36">
        <v>2.1297012673779534</v>
      </c>
      <c r="H13" s="36">
        <v>10.334274908378433</v>
      </c>
      <c r="I13" s="36">
        <v>9.8939535049497636</v>
      </c>
      <c r="J13" s="36">
        <v>11.044668310584768</v>
      </c>
      <c r="K13" s="36">
        <v>12.732453934002237</v>
      </c>
      <c r="L13" s="36">
        <v>-4.7340670199865258</v>
      </c>
      <c r="M13" s="36">
        <v>5.4161024253195649</v>
      </c>
      <c r="N13" s="36">
        <v>8.2280585995096089</v>
      </c>
      <c r="O13" s="36">
        <v>4.2892342210095933</v>
      </c>
      <c r="P13" s="36">
        <f>+'[1]05-c'!Q99</f>
        <v>4.2435247857399077</v>
      </c>
    </row>
    <row r="14" spans="1:16" s="37" customFormat="1" ht="16.5" customHeight="1" x14ac:dyDescent="0.2">
      <c r="A14" s="17" t="s">
        <v>9</v>
      </c>
      <c r="B14" s="44" t="s">
        <v>40</v>
      </c>
      <c r="C14" s="36">
        <v>-2.3524361753032821</v>
      </c>
      <c r="D14" s="36">
        <v>17.2763869993382</v>
      </c>
      <c r="E14" s="36">
        <v>-4.307837682610824</v>
      </c>
      <c r="F14" s="36">
        <v>1.2205682087269167</v>
      </c>
      <c r="G14" s="36">
        <v>1.6272935488766933</v>
      </c>
      <c r="H14" s="36">
        <v>1.3772962167529386</v>
      </c>
      <c r="I14" s="36">
        <v>6.777721465665266</v>
      </c>
      <c r="J14" s="36">
        <v>12.199025699467143</v>
      </c>
      <c r="K14" s="36">
        <v>15.089522797130698</v>
      </c>
      <c r="L14" s="36">
        <v>4.6292940259990729</v>
      </c>
      <c r="M14" s="36">
        <v>2.6510307363863888</v>
      </c>
      <c r="N14" s="36">
        <v>7.2678892501801187</v>
      </c>
      <c r="O14" s="36">
        <v>7.485972325116407</v>
      </c>
      <c r="P14" s="36">
        <f>+'[1]05-c'!Q100</f>
        <v>5.9105473180190558</v>
      </c>
    </row>
    <row r="15" spans="1:16" s="37" customFormat="1" ht="16.5" customHeight="1" x14ac:dyDescent="0.2">
      <c r="A15" s="17" t="s">
        <v>10</v>
      </c>
      <c r="B15" s="44" t="s">
        <v>40</v>
      </c>
      <c r="C15" s="36">
        <v>3.8260772989782339</v>
      </c>
      <c r="D15" s="36">
        <v>6.8204354192266408</v>
      </c>
      <c r="E15" s="36">
        <v>-4.6097814107455832</v>
      </c>
      <c r="F15" s="36">
        <v>1.8385745439119603</v>
      </c>
      <c r="G15" s="36">
        <v>5.8130234948725104</v>
      </c>
      <c r="H15" s="36">
        <v>6.2804790287147085</v>
      </c>
      <c r="I15" s="36">
        <v>13.634022773621552</v>
      </c>
      <c r="J15" s="36">
        <v>2.4797004643681362</v>
      </c>
      <c r="K15" s="36">
        <v>15.211528326359527</v>
      </c>
      <c r="L15" s="36">
        <v>0.16073356827052976</v>
      </c>
      <c r="M15" s="36">
        <v>2.1407577245935698</v>
      </c>
      <c r="N15" s="36">
        <v>7.123498313988847</v>
      </c>
      <c r="O15" s="36">
        <v>8.3906996452061975</v>
      </c>
      <c r="P15" s="36">
        <f>+'[1]05-c'!Q101</f>
        <v>4.0869536751979183</v>
      </c>
    </row>
    <row r="16" spans="1:16" s="37" customFormat="1" ht="16.5" customHeight="1" x14ac:dyDescent="0.2">
      <c r="A16" s="17" t="s">
        <v>11</v>
      </c>
      <c r="B16" s="44" t="s">
        <v>40</v>
      </c>
      <c r="C16" s="36">
        <v>8.5791402396053513</v>
      </c>
      <c r="D16" s="36">
        <v>2.3817999840457986</v>
      </c>
      <c r="E16" s="36">
        <v>-9.0362943283169841</v>
      </c>
      <c r="F16" s="36">
        <v>1.3541983684074239</v>
      </c>
      <c r="G16" s="36">
        <v>6.5953412921892323</v>
      </c>
      <c r="H16" s="36">
        <v>3.0474103707184099</v>
      </c>
      <c r="I16" s="36">
        <v>10.807446277759098</v>
      </c>
      <c r="J16" s="36">
        <v>11.949528104959725</v>
      </c>
      <c r="K16" s="36">
        <v>14.480123805419581</v>
      </c>
      <c r="L16" s="36">
        <v>-5.2005307282383058</v>
      </c>
      <c r="M16" s="36">
        <v>5.0092202430672899</v>
      </c>
      <c r="N16" s="36">
        <v>8.5777410619396477</v>
      </c>
      <c r="O16" s="36">
        <v>8.5241886547200068</v>
      </c>
      <c r="P16" s="36">
        <f>+'[1]05-c'!Q102</f>
        <v>4.5026466590799146</v>
      </c>
    </row>
    <row r="17" spans="1:16" s="37" customFormat="1" ht="16.5" customHeight="1" x14ac:dyDescent="0.2">
      <c r="A17" s="17" t="s">
        <v>12</v>
      </c>
      <c r="B17" s="44" t="s">
        <v>40</v>
      </c>
      <c r="C17" s="36">
        <v>7.8226752416777856</v>
      </c>
      <c r="D17" s="36">
        <v>1.5234371131816431</v>
      </c>
      <c r="E17" s="36">
        <v>3.3020749092276702</v>
      </c>
      <c r="F17" s="36">
        <v>1.5466233309473694</v>
      </c>
      <c r="G17" s="36">
        <v>6.9184634488919698</v>
      </c>
      <c r="H17" s="36">
        <v>4.1681788979986294</v>
      </c>
      <c r="I17" s="36">
        <v>7.7165516867062252</v>
      </c>
      <c r="J17" s="36">
        <v>8.3712287684740545</v>
      </c>
      <c r="K17" s="36">
        <v>15.185429165638851</v>
      </c>
      <c r="L17" s="36">
        <v>-2.7875936038657727</v>
      </c>
      <c r="M17" s="36">
        <v>5.2547172236883171</v>
      </c>
      <c r="N17" s="36">
        <v>8.3086280334631795</v>
      </c>
      <c r="O17" s="36">
        <v>4.8795342247965863</v>
      </c>
      <c r="P17" s="36">
        <f>+'[1]05-c'!Q103</f>
        <v>4.100375291593366</v>
      </c>
    </row>
    <row r="18" spans="1:16" s="37" customFormat="1" ht="16.5" customHeight="1" x14ac:dyDescent="0.2">
      <c r="A18" s="17" t="s">
        <v>13</v>
      </c>
      <c r="B18" s="44" t="s">
        <v>40</v>
      </c>
      <c r="C18" s="36">
        <v>6.4554218141444721</v>
      </c>
      <c r="D18" s="36">
        <v>11.765200169367574</v>
      </c>
      <c r="E18" s="36">
        <v>-1.2022734992654875</v>
      </c>
      <c r="F18" s="36">
        <v>3.0353174974823816</v>
      </c>
      <c r="G18" s="36">
        <v>3.9249390836938858</v>
      </c>
      <c r="H18" s="36">
        <v>7.4276306940397347</v>
      </c>
      <c r="I18" s="36">
        <v>16.571030230381822</v>
      </c>
      <c r="J18" s="36">
        <v>7.9972895656376721</v>
      </c>
      <c r="K18" s="36">
        <v>18.51708215785915</v>
      </c>
      <c r="L18" s="36">
        <v>-0.8743838132713222</v>
      </c>
      <c r="M18" s="36">
        <v>6.5636177921042389</v>
      </c>
      <c r="N18" s="36">
        <v>5.6761857843399497</v>
      </c>
      <c r="O18" s="36">
        <v>7.2153882503439064</v>
      </c>
      <c r="P18" s="36">
        <f>+'[1]05-c'!Q104</f>
        <v>4.3502604318253759</v>
      </c>
    </row>
    <row r="19" spans="1:16" s="37" customFormat="1" ht="16.5" customHeight="1" x14ac:dyDescent="0.2">
      <c r="A19" s="17" t="s">
        <v>14</v>
      </c>
      <c r="B19" s="44" t="s">
        <v>40</v>
      </c>
      <c r="C19" s="36">
        <v>8.2907479909334398</v>
      </c>
      <c r="D19" s="36">
        <v>6.1948328680406348</v>
      </c>
      <c r="E19" s="36">
        <v>-9.6658964973834003</v>
      </c>
      <c r="F19" s="36">
        <v>1.0847937423768599</v>
      </c>
      <c r="G19" s="36">
        <v>4.4433638921920249</v>
      </c>
      <c r="H19" s="36">
        <v>7.3928110286791764</v>
      </c>
      <c r="I19" s="36">
        <v>9.2393447402768629</v>
      </c>
      <c r="J19" s="36">
        <v>14.768653148286418</v>
      </c>
      <c r="K19" s="36">
        <v>12.575419762718226</v>
      </c>
      <c r="L19" s="36">
        <v>-3.3252970652894618</v>
      </c>
      <c r="M19" s="36">
        <v>4.8045444534918289</v>
      </c>
      <c r="N19" s="36">
        <v>7.8070845437279388</v>
      </c>
      <c r="O19" s="36">
        <v>4.7099517436404597</v>
      </c>
      <c r="P19" s="36">
        <f>+'[1]05-c'!Q105</f>
        <v>4.292376801715875</v>
      </c>
    </row>
    <row r="20" spans="1:16" s="37" customFormat="1" ht="16.5" customHeight="1" x14ac:dyDescent="0.2">
      <c r="A20" s="17" t="s">
        <v>15</v>
      </c>
      <c r="B20" s="44" t="s">
        <v>40</v>
      </c>
      <c r="C20" s="36">
        <v>9.714261271280705</v>
      </c>
      <c r="D20" s="36">
        <v>10.394491942074453</v>
      </c>
      <c r="E20" s="36">
        <v>0.2672366491981677</v>
      </c>
      <c r="F20" s="36">
        <v>6.4509845905795089</v>
      </c>
      <c r="G20" s="36">
        <v>5.0803313579813789</v>
      </c>
      <c r="H20" s="36">
        <v>1.8279281974492108</v>
      </c>
      <c r="I20" s="36">
        <v>7.6965764604939579</v>
      </c>
      <c r="J20" s="36">
        <v>8.5865655017055786</v>
      </c>
      <c r="K20" s="36">
        <v>14.679732998231287</v>
      </c>
      <c r="L20" s="36">
        <v>-2.9289479172007304E-2</v>
      </c>
      <c r="M20" s="36">
        <v>5.7803613019995481</v>
      </c>
      <c r="N20" s="36">
        <v>5.8977311512876867</v>
      </c>
      <c r="O20" s="36">
        <v>6.5068137283984271</v>
      </c>
      <c r="P20" s="36">
        <f>+'[1]05-c'!Q106</f>
        <v>4.7875788064076943</v>
      </c>
    </row>
    <row r="21" spans="1:16" s="37" customFormat="1" ht="16.5" customHeight="1" x14ac:dyDescent="0.2">
      <c r="A21" s="17" t="s">
        <v>16</v>
      </c>
      <c r="B21" s="44" t="s">
        <v>40</v>
      </c>
      <c r="C21" s="36">
        <v>11.034066927946952</v>
      </c>
      <c r="D21" s="36">
        <v>7.2847899142881403</v>
      </c>
      <c r="E21" s="36">
        <v>5.5991294579799131</v>
      </c>
      <c r="F21" s="36">
        <v>3.962867070421197</v>
      </c>
      <c r="G21" s="36">
        <v>2.7074138735213324</v>
      </c>
      <c r="H21" s="36">
        <v>0.75490918910246307</v>
      </c>
      <c r="I21" s="36">
        <v>14.247255007503568</v>
      </c>
      <c r="J21" s="36">
        <v>0.68246056751853246</v>
      </c>
      <c r="K21" s="36">
        <v>12.322428904500399</v>
      </c>
      <c r="L21" s="36">
        <v>-0.83569797436774707</v>
      </c>
      <c r="M21" s="36">
        <v>3.6176281221152351</v>
      </c>
      <c r="N21" s="36">
        <v>5.7012014924841878</v>
      </c>
      <c r="O21" s="36">
        <v>5.9421730912932844</v>
      </c>
      <c r="P21" s="36">
        <f>+'[1]05-c'!Q107</f>
        <v>4.0179671419010106</v>
      </c>
    </row>
    <row r="22" spans="1:16" s="37" customFormat="1" ht="16.5" customHeight="1" x14ac:dyDescent="0.2">
      <c r="A22" s="17" t="s">
        <v>17</v>
      </c>
      <c r="B22" s="44" t="s">
        <v>40</v>
      </c>
      <c r="C22" s="36">
        <v>12.241880754426433</v>
      </c>
      <c r="D22" s="36">
        <v>5.5617577443653659</v>
      </c>
      <c r="E22" s="36">
        <v>-6.37911624622825</v>
      </c>
      <c r="F22" s="36">
        <v>0.81268708129395861</v>
      </c>
      <c r="G22" s="36">
        <v>3.1898036127526268</v>
      </c>
      <c r="H22" s="36">
        <v>6.5684800699654886</v>
      </c>
      <c r="I22" s="36">
        <v>8.3068438955872921</v>
      </c>
      <c r="J22" s="36">
        <v>11.752288115881697</v>
      </c>
      <c r="K22" s="36">
        <v>16.726909739113196</v>
      </c>
      <c r="L22" s="36">
        <v>5.6872699809517684</v>
      </c>
      <c r="M22" s="36">
        <v>3.7232466029813054</v>
      </c>
      <c r="N22" s="36">
        <v>8.2857895766253336</v>
      </c>
      <c r="O22" s="36">
        <v>6.3620243428806731</v>
      </c>
      <c r="P22" s="36">
        <f>+'[1]05-c'!Q108</f>
        <v>3.0774531103195102</v>
      </c>
    </row>
    <row r="23" spans="1:16" s="37" customFormat="1" ht="16.5" hidden="1" customHeight="1" x14ac:dyDescent="0.2">
      <c r="A23" s="17" t="s">
        <v>18</v>
      </c>
      <c r="B23" s="44" t="s">
        <v>40</v>
      </c>
      <c r="C23" s="36">
        <v>11.789423413868704</v>
      </c>
      <c r="D23" s="36">
        <v>4.5566211784432937</v>
      </c>
      <c r="E23" s="36">
        <v>-7.5475411706826208</v>
      </c>
      <c r="F23" s="36">
        <v>0.97957889776181162</v>
      </c>
      <c r="G23" s="36">
        <v>3.8889166190565732</v>
      </c>
      <c r="H23" s="36">
        <v>7.2457819898316416</v>
      </c>
      <c r="I23" s="36">
        <v>8.4375192130581809</v>
      </c>
      <c r="J23" s="36">
        <v>11.506233977648208</v>
      </c>
      <c r="K23" s="36">
        <v>16.198060733477604</v>
      </c>
      <c r="L23" s="36">
        <v>5.064972759360046</v>
      </c>
      <c r="M23" s="36">
        <v>4.2852048259211699</v>
      </c>
      <c r="N23" s="36">
        <v>8.2273096403689578</v>
      </c>
      <c r="O23" s="36">
        <v>6.3099259980199776</v>
      </c>
      <c r="P23" s="36">
        <f>+'[1]05-c'!Q109</f>
        <v>3.069363022217118</v>
      </c>
    </row>
    <row r="24" spans="1:16" s="37" customFormat="1" ht="16.5" hidden="1" customHeight="1" x14ac:dyDescent="0.2">
      <c r="A24" s="17" t="s">
        <v>19</v>
      </c>
      <c r="B24" s="44" t="s">
        <v>40</v>
      </c>
      <c r="C24" s="36">
        <v>11.684923025357179</v>
      </c>
      <c r="D24" s="36">
        <v>4.2512891414369278</v>
      </c>
      <c r="E24" s="36">
        <v>-8.6586401048083275</v>
      </c>
      <c r="F24" s="36">
        <v>-0.19376183798324575</v>
      </c>
      <c r="G24" s="36">
        <v>3.4088669955445425</v>
      </c>
      <c r="H24" s="36">
        <v>7.012166096148718</v>
      </c>
      <c r="I24" s="36">
        <v>9.281146758564887</v>
      </c>
      <c r="J24" s="36">
        <v>11.305592962535542</v>
      </c>
      <c r="K24" s="36">
        <v>16.944483585111129</v>
      </c>
      <c r="L24" s="36">
        <v>5.15749269566885</v>
      </c>
      <c r="M24" s="36">
        <v>3.9589116357743563</v>
      </c>
      <c r="N24" s="36">
        <v>8.3520925923401563</v>
      </c>
      <c r="O24" s="36">
        <v>6.5783217024713281</v>
      </c>
      <c r="P24" s="36">
        <f>+'[1]05-c'!Q110</f>
        <v>2.8738914252304681</v>
      </c>
    </row>
    <row r="25" spans="1:16" s="37" customFormat="1" ht="16.5" hidden="1" customHeight="1" x14ac:dyDescent="0.2">
      <c r="A25" s="17" t="s">
        <v>20</v>
      </c>
      <c r="B25" s="44" t="s">
        <v>40</v>
      </c>
      <c r="C25" s="36">
        <v>12.43335704517628</v>
      </c>
      <c r="D25" s="36">
        <v>5.9962795050698219</v>
      </c>
      <c r="E25" s="36">
        <v>-5.7117131944370385</v>
      </c>
      <c r="F25" s="36">
        <v>0.96121149217613322</v>
      </c>
      <c r="G25" s="36">
        <v>3.0497692185632133</v>
      </c>
      <c r="H25" s="36">
        <v>6.4825764104410126</v>
      </c>
      <c r="I25" s="36">
        <v>8.1082628194098163</v>
      </c>
      <c r="J25" s="36">
        <v>11.820346492004404</v>
      </c>
      <c r="K25" s="36">
        <v>16.723206431661879</v>
      </c>
      <c r="L25" s="36">
        <v>5.8181895325017479</v>
      </c>
      <c r="M25" s="36">
        <v>3.559712949475724</v>
      </c>
      <c r="N25" s="36">
        <v>8.3103424604095153</v>
      </c>
      <c r="O25" s="36">
        <v>6.3246881199286804</v>
      </c>
      <c r="P25" s="36">
        <f>+'[1]05-c'!Q111</f>
        <v>3.0991802436208786</v>
      </c>
    </row>
    <row r="26" spans="1:16" s="37" customFormat="1" ht="16.5" customHeight="1" x14ac:dyDescent="0.2">
      <c r="A26" s="17" t="s">
        <v>21</v>
      </c>
      <c r="B26" s="44" t="s">
        <v>40</v>
      </c>
      <c r="C26" s="36">
        <v>4.8463545827341932</v>
      </c>
      <c r="D26" s="36">
        <v>0.53919521572358065</v>
      </c>
      <c r="E26" s="36">
        <v>9.5976653361692854</v>
      </c>
      <c r="F26" s="36">
        <v>1.070374671264446</v>
      </c>
      <c r="G26" s="36">
        <v>-1.5259895346691934</v>
      </c>
      <c r="H26" s="36">
        <v>-2.3438319856722956E-2</v>
      </c>
      <c r="I26" s="36">
        <v>13.837585242641183</v>
      </c>
      <c r="J26" s="36">
        <v>-6.2521732521314988</v>
      </c>
      <c r="K26" s="36">
        <v>12.244073445128194</v>
      </c>
      <c r="L26" s="36">
        <v>11.764336681671324</v>
      </c>
      <c r="M26" s="36">
        <v>1.7086218535985296</v>
      </c>
      <c r="N26" s="36">
        <v>10.259987946128916</v>
      </c>
      <c r="O26" s="36">
        <v>6.9649636558550441</v>
      </c>
      <c r="P26" s="36">
        <f>+'[1]05-c'!Q112</f>
        <v>2.1707061370782128</v>
      </c>
    </row>
    <row r="27" spans="1:16" s="37" customFormat="1" ht="16.5" customHeight="1" x14ac:dyDescent="0.2">
      <c r="A27" s="17" t="s">
        <v>22</v>
      </c>
      <c r="B27" s="44" t="s">
        <v>40</v>
      </c>
      <c r="C27" s="36">
        <v>4.9760716307312407</v>
      </c>
      <c r="D27" s="36">
        <v>-8.0086145275146237E-2</v>
      </c>
      <c r="E27" s="36">
        <v>-5.7753804690060093</v>
      </c>
      <c r="F27" s="36">
        <v>2.8634188340946594</v>
      </c>
      <c r="G27" s="36">
        <v>5.3652613444645851</v>
      </c>
      <c r="H27" s="36">
        <v>4.1475278128868069</v>
      </c>
      <c r="I27" s="36">
        <v>7.9359285544004337</v>
      </c>
      <c r="J27" s="36">
        <v>9.2564071614181387</v>
      </c>
      <c r="K27" s="36">
        <v>10.936128331249236</v>
      </c>
      <c r="L27" s="36">
        <v>-0.12252297194687856</v>
      </c>
      <c r="M27" s="36">
        <v>6.3878316711332559</v>
      </c>
      <c r="N27" s="36">
        <v>5.6669210638185632</v>
      </c>
      <c r="O27" s="36">
        <v>3.1232152259027828</v>
      </c>
      <c r="P27" s="36">
        <f>+'[1]05-c'!Q113</f>
        <v>3.9242328590993054</v>
      </c>
    </row>
    <row r="28" spans="1:16" s="37" customFormat="1" ht="16.5" customHeight="1" x14ac:dyDescent="0.2">
      <c r="A28" s="17" t="s">
        <v>23</v>
      </c>
      <c r="B28" s="44" t="s">
        <v>40</v>
      </c>
      <c r="C28" s="36">
        <v>-1.848887368176662</v>
      </c>
      <c r="D28" s="36">
        <v>10.666576524986084</v>
      </c>
      <c r="E28" s="36">
        <v>-1.5325913934162827</v>
      </c>
      <c r="F28" s="36">
        <v>0.99377900888102033</v>
      </c>
      <c r="G28" s="36">
        <v>4.8734398171230424</v>
      </c>
      <c r="H28" s="36">
        <v>4.1583847793865516</v>
      </c>
      <c r="I28" s="36">
        <v>7.4230564661006611</v>
      </c>
      <c r="J28" s="36">
        <v>8.421056674372565</v>
      </c>
      <c r="K28" s="36">
        <v>17.369029973329958</v>
      </c>
      <c r="L28" s="36">
        <v>-0.77363182067280434</v>
      </c>
      <c r="M28" s="36">
        <v>2.9925138374660349</v>
      </c>
      <c r="N28" s="36">
        <v>5.4104810501904126</v>
      </c>
      <c r="O28" s="36">
        <v>1.8202708071663523</v>
      </c>
      <c r="P28" s="36">
        <f>+'[1]05-c'!Q114</f>
        <v>4.1127851657413146</v>
      </c>
    </row>
    <row r="29" spans="1:16" s="37" customFormat="1" ht="16.5" customHeight="1" x14ac:dyDescent="0.2">
      <c r="A29" s="17" t="s">
        <v>24</v>
      </c>
      <c r="B29" s="44" t="s">
        <v>40</v>
      </c>
      <c r="C29" s="36">
        <v>1.5946518832545138</v>
      </c>
      <c r="D29" s="36">
        <v>11.484583092451643</v>
      </c>
      <c r="E29" s="36">
        <v>-7.4617179562555549</v>
      </c>
      <c r="F29" s="36">
        <v>2.9441604225756635</v>
      </c>
      <c r="G29" s="36">
        <v>6.299208662783883</v>
      </c>
      <c r="H29" s="36">
        <v>2.9549271685379352</v>
      </c>
      <c r="I29" s="36">
        <v>14.059755305735465</v>
      </c>
      <c r="J29" s="36">
        <v>10.098618461957457</v>
      </c>
      <c r="K29" s="36">
        <v>13.864577067792851</v>
      </c>
      <c r="L29" s="36">
        <v>-3.8797481399436577</v>
      </c>
      <c r="M29" s="36">
        <v>4.4655668912998152</v>
      </c>
      <c r="N29" s="36">
        <v>7.4513045676108902</v>
      </c>
      <c r="O29" s="36">
        <v>3.4181600811770636</v>
      </c>
      <c r="P29" s="36">
        <f>+'[1]05-c'!Q115</f>
        <v>3.6296385705134639</v>
      </c>
    </row>
    <row r="30" spans="1:16" s="37" customFormat="1" ht="16.5" customHeight="1" x14ac:dyDescent="0.2">
      <c r="A30" s="17" t="s">
        <v>25</v>
      </c>
      <c r="B30" s="44" t="s">
        <v>40</v>
      </c>
      <c r="C30" s="36">
        <v>1.1705913065606524</v>
      </c>
      <c r="D30" s="36">
        <v>15.002973487906402</v>
      </c>
      <c r="E30" s="36">
        <v>-3.9895240951317419</v>
      </c>
      <c r="F30" s="36">
        <v>0.6004341657138923</v>
      </c>
      <c r="G30" s="36">
        <v>5.8023161710059128</v>
      </c>
      <c r="H30" s="36">
        <v>3.178924843734876</v>
      </c>
      <c r="I30" s="36">
        <v>1.2599046836808014</v>
      </c>
      <c r="J30" s="36">
        <v>2.1151271897072803</v>
      </c>
      <c r="K30" s="36">
        <v>14.175259154540015</v>
      </c>
      <c r="L30" s="36">
        <v>0.74379149629820063</v>
      </c>
      <c r="M30" s="36">
        <v>4.2677183161479206</v>
      </c>
      <c r="N30" s="36">
        <v>7.9662291895883328</v>
      </c>
      <c r="O30" s="36">
        <v>5.689179971512857</v>
      </c>
      <c r="P30" s="36">
        <f>+'[1]05-c'!Q116</f>
        <v>4.8129360319727539</v>
      </c>
    </row>
    <row r="31" spans="1:16" s="37" customFormat="1" ht="16.5" customHeight="1" x14ac:dyDescent="0.2">
      <c r="A31" s="17" t="s">
        <v>26</v>
      </c>
      <c r="B31" s="44" t="s">
        <v>40</v>
      </c>
      <c r="C31" s="36">
        <v>5.5556033703706902</v>
      </c>
      <c r="D31" s="36">
        <v>11.632015641099414</v>
      </c>
      <c r="E31" s="36">
        <v>-3.2332938721504121</v>
      </c>
      <c r="F31" s="36">
        <v>0.49277841849671233</v>
      </c>
      <c r="G31" s="36">
        <v>5.2461276588122558</v>
      </c>
      <c r="H31" s="36">
        <v>4.3227828807067823</v>
      </c>
      <c r="I31" s="36">
        <v>11.455088788244055</v>
      </c>
      <c r="J31" s="36">
        <v>9.1448485711486143</v>
      </c>
      <c r="K31" s="36">
        <v>15.424246760268161</v>
      </c>
      <c r="L31" s="36">
        <v>-0.28467337453295727</v>
      </c>
      <c r="M31" s="36">
        <v>3.5991869063721822</v>
      </c>
      <c r="N31" s="36">
        <v>6.9456979410498718</v>
      </c>
      <c r="O31" s="36">
        <v>3.4541828832885102</v>
      </c>
      <c r="P31" s="36">
        <f>+'[1]05-c'!Q117</f>
        <v>3.6064032105072101</v>
      </c>
    </row>
    <row r="32" spans="1:16" s="37" customFormat="1" ht="16.5" customHeight="1" x14ac:dyDescent="0.2">
      <c r="A32" s="17" t="s">
        <v>27</v>
      </c>
      <c r="B32" s="44" t="s">
        <v>40</v>
      </c>
      <c r="C32" s="36">
        <v>6.2851667117128187</v>
      </c>
      <c r="D32" s="36">
        <v>-3.5955411992806177</v>
      </c>
      <c r="E32" s="36">
        <v>8.1544681520400104</v>
      </c>
      <c r="F32" s="36">
        <v>-6.1251836626106098</v>
      </c>
      <c r="G32" s="36">
        <v>9.3312319981883434</v>
      </c>
      <c r="H32" s="36">
        <v>5.1025659083542223</v>
      </c>
      <c r="I32" s="36">
        <v>5.0931053343780377</v>
      </c>
      <c r="J32" s="36">
        <v>12.363491173284416</v>
      </c>
      <c r="K32" s="36">
        <v>14.253467138167835</v>
      </c>
      <c r="L32" s="36">
        <v>-4.1914443022837133</v>
      </c>
      <c r="M32" s="36">
        <v>0.36797444781153388</v>
      </c>
      <c r="N32" s="36">
        <v>7.6096172575589378</v>
      </c>
      <c r="O32" s="36">
        <v>5.8579770189070217</v>
      </c>
      <c r="P32" s="36">
        <f>+'[1]05-c'!Q118</f>
        <v>3.3741402070997566</v>
      </c>
    </row>
    <row r="33" spans="1:16" s="37" customFormat="1" ht="16.5" customHeight="1" x14ac:dyDescent="0.2">
      <c r="A33" s="17" t="s">
        <v>28</v>
      </c>
      <c r="B33" s="44" t="s">
        <v>40</v>
      </c>
      <c r="C33" s="36">
        <v>3.6063095498577695</v>
      </c>
      <c r="D33" s="36">
        <v>7.3290935786054234</v>
      </c>
      <c r="E33" s="36">
        <v>-0.56681186481466739</v>
      </c>
      <c r="F33" s="36">
        <v>0.6692880548608855</v>
      </c>
      <c r="G33" s="36">
        <v>4.2222678151186699</v>
      </c>
      <c r="H33" s="36">
        <v>2.7732831594039737</v>
      </c>
      <c r="I33" s="36">
        <v>7.9751088928206002</v>
      </c>
      <c r="J33" s="36">
        <v>7.9007873976753018</v>
      </c>
      <c r="K33" s="36">
        <v>13.760130557749633</v>
      </c>
      <c r="L33" s="36">
        <v>0.51234989368423101</v>
      </c>
      <c r="M33" s="36">
        <v>3.2024788593002569</v>
      </c>
      <c r="N33" s="36">
        <v>10.621094274894858</v>
      </c>
      <c r="O33" s="36">
        <v>6.7509325414638397</v>
      </c>
      <c r="P33" s="36">
        <f>+'[1]05-c'!Q119</f>
        <v>3.5287907847294804</v>
      </c>
    </row>
    <row r="34" spans="1:16" s="37" customFormat="1" ht="16.5" customHeight="1" x14ac:dyDescent="0.2">
      <c r="A34" s="17" t="s">
        <v>29</v>
      </c>
      <c r="B34" s="44" t="s">
        <v>40</v>
      </c>
      <c r="C34" s="36">
        <v>3.2589048378521994</v>
      </c>
      <c r="D34" s="36">
        <v>11.246206086309215</v>
      </c>
      <c r="E34" s="36">
        <v>-6.1561528801044574</v>
      </c>
      <c r="F34" s="36">
        <v>3.8901076740287976</v>
      </c>
      <c r="G34" s="36">
        <v>6.2014227130719348</v>
      </c>
      <c r="H34" s="36">
        <v>3.0664239852426363</v>
      </c>
      <c r="I34" s="36">
        <v>9.6224109003180587</v>
      </c>
      <c r="J34" s="36">
        <v>8.1624527590834504</v>
      </c>
      <c r="K34" s="36">
        <v>10.729216156791452</v>
      </c>
      <c r="L34" s="36">
        <v>-1.4554127810185236</v>
      </c>
      <c r="M34" s="36">
        <v>4.0960600724669689</v>
      </c>
      <c r="N34" s="36">
        <v>7.4537660062714508</v>
      </c>
      <c r="O34" s="36">
        <v>3.968232205997154</v>
      </c>
      <c r="P34" s="36">
        <f>+'[1]05-c'!Q120</f>
        <v>1.4520696182582356</v>
      </c>
    </row>
    <row r="35" spans="1:16" s="37" customFormat="1" ht="16.5" customHeight="1" x14ac:dyDescent="0.2">
      <c r="A35" s="17" t="s">
        <v>30</v>
      </c>
      <c r="B35" s="44" t="s">
        <v>40</v>
      </c>
      <c r="C35" s="36">
        <v>3.232627972875818</v>
      </c>
      <c r="D35" s="36">
        <v>10.002275696464125</v>
      </c>
      <c r="E35" s="36">
        <v>0.75388640685602581</v>
      </c>
      <c r="F35" s="36">
        <v>2.6361594623597995</v>
      </c>
      <c r="G35" s="36">
        <v>10.545678020975345</v>
      </c>
      <c r="H35" s="36">
        <v>7.7175609769060856</v>
      </c>
      <c r="I35" s="36">
        <v>7.9886445222025628</v>
      </c>
      <c r="J35" s="36">
        <v>12.431341644111171</v>
      </c>
      <c r="K35" s="36">
        <v>17.549540726014385</v>
      </c>
      <c r="L35" s="36">
        <v>-5.1334271143948058</v>
      </c>
      <c r="M35" s="36">
        <v>7.7693924478186034</v>
      </c>
      <c r="N35" s="36">
        <v>8.073997796101068</v>
      </c>
      <c r="O35" s="36">
        <v>1.1706213502522047</v>
      </c>
      <c r="P35" s="36">
        <f>+'[1]05-c'!Q121</f>
        <v>5.5878143207545747</v>
      </c>
    </row>
    <row r="36" spans="1:16" s="37" customFormat="1" ht="5.25" customHeight="1" x14ac:dyDescent="0.2">
      <c r="A36" s="17"/>
      <c r="B36" s="18"/>
    </row>
    <row r="37" spans="1:16" s="38" customFormat="1" ht="16.5" customHeight="1" x14ac:dyDescent="0.2">
      <c r="A37" s="23" t="s">
        <v>31</v>
      </c>
      <c r="B37" s="45" t="s">
        <v>40</v>
      </c>
      <c r="C37" s="47">
        <v>8.6079354404841979</v>
      </c>
      <c r="D37" s="47">
        <v>6.4340940665284165</v>
      </c>
      <c r="E37" s="47">
        <v>-5.4250322353632896</v>
      </c>
      <c r="F37" s="47">
        <v>1.1276868517007728</v>
      </c>
      <c r="G37" s="47">
        <v>3.9921821404804092</v>
      </c>
      <c r="H37" s="47">
        <v>5.2083794659824463</v>
      </c>
      <c r="I37" s="47">
        <v>8.9591921267768981</v>
      </c>
      <c r="J37" s="47">
        <v>10.51987852323974</v>
      </c>
      <c r="K37" s="47">
        <v>15.777553666442756</v>
      </c>
      <c r="L37" s="47">
        <v>2.0972316550764987</v>
      </c>
      <c r="M37" s="47">
        <v>4.0118836142099923</v>
      </c>
      <c r="N37" s="47">
        <v>8.097007470565714</v>
      </c>
      <c r="O37" s="47">
        <v>6.043818484266211</v>
      </c>
      <c r="P37" s="47">
        <f>+'[1]05-c'!Q123</f>
        <v>3.7840159144998182</v>
      </c>
    </row>
    <row r="38" spans="1:16" ht="8.25" customHeight="1" x14ac:dyDescent="0.2">
      <c r="A38" s="39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6" s="14" customFormat="1" ht="16.5" customHeight="1" x14ac:dyDescent="0.2">
      <c r="A40" s="29" t="s">
        <v>32</v>
      </c>
      <c r="C40" s="43"/>
      <c r="H40" s="16"/>
    </row>
    <row r="41" spans="1:16" s="14" customFormat="1" ht="16.5" customHeight="1" x14ac:dyDescent="0.2">
      <c r="A41" s="29" t="s">
        <v>50</v>
      </c>
      <c r="C41" s="43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2017-07-24T16:27:21Z</dcterms:created>
  <dcterms:modified xsi:type="dcterms:W3CDTF">2022-07-12T02:17:08Z</dcterms:modified>
</cp:coreProperties>
</file>