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Vivienda\2023\"/>
    </mc:Choice>
  </mc:AlternateContent>
  <xr:revisionPtr revIDLastSave="0" documentId="13_ncr:1_{33CE5E31-2864-4498-B259-BC1D77A8473C}" xr6:coauthVersionLast="47" xr6:coauthVersionMax="47" xr10:uidLastSave="{00000000-0000-0000-0000-000000000000}"/>
  <bookViews>
    <workbookView xWindow="13290" yWindow="210" windowWidth="15000" windowHeight="14760" xr2:uid="{558697D2-7121-4336-B8AA-58DFCD5B1AF3}"/>
  </bookViews>
  <sheets>
    <sheet name="Desagu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key2" hidden="1">#REF!</definedName>
    <definedName name="_1__123Graph_ACHART_1" hidden="1">[3]Hoja3!$J$368:$J$408</definedName>
    <definedName name="_2__123Graph_XCHART_1" hidden="1">[3]Hoja3!$A$368:$A$408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[7]Cdr7!#REF!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[9]plomo!$J$7:$J$17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Desague!$A$1:$D$41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audal">[18]PAG_33!#REF!</definedName>
    <definedName name="caudal1">#REF!</definedName>
    <definedName name="cdr">[19]cd1!$A$1:$Q$68</definedName>
    <definedName name="CODIGO">#N/A</definedName>
    <definedName name="CSP">#REF!</definedName>
    <definedName name="cua">[13]PAG_35!#REF!</definedName>
    <definedName name="cuadro">[20]PAG_37!#REF!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[7]Cdr7!#REF!</definedName>
    <definedName name="Cuadro_N__10">[7]Cdr7!#REF!</definedName>
    <definedName name="Cuadro_N__11">#REF!</definedName>
    <definedName name="Cuadro_N__12">[7]Cdr7!#REF!</definedName>
    <definedName name="Cuadro_N__13">[7]Cdr7!#REF!</definedName>
    <definedName name="Cuadro_N__14">#REF!</definedName>
    <definedName name="Cuadro_N__19">#REF!</definedName>
    <definedName name="Cuadro_N__2">#REF!</definedName>
    <definedName name="Cuadro_N__20">[7]Cdr7!#REF!</definedName>
    <definedName name="Cuadro_N__21">[7]Cdr7!#REF!</definedName>
    <definedName name="Cuadro_N__22">[7]Cdr7!#REF!</definedName>
    <definedName name="Cuadro_N__23">[7]Cdr7!#REF!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[7]Cdr7!#REF!</definedName>
    <definedName name="Cuadro_N__9">[7]Cdr7!#REF!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[21]DatosBase!$A$1:$IV$20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[22]PAG_33!#REF!</definedName>
    <definedName name="dos">[13]PAG_35!#REF!</definedName>
    <definedName name="DurA">[6]Dur!$A$30:$I$55</definedName>
    <definedName name="EMBI">[23]CotizInternac!$A$1:$H$134</definedName>
    <definedName name="Ends">[23]CotizInternac!$A$154:$H$169</definedName>
    <definedName name="fadsfkañlj">#REF!,#REF!</definedName>
    <definedName name="fajkdlñfjafklñdfjak">[24]PAG_34!#REF!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IN">#N/A</definedName>
    <definedName name="FLUJO">'[25]FLUJO-TURISTICO'!#REF!</definedName>
    <definedName name="FRE">#REF!</definedName>
    <definedName name="FUENTE">#N/A</definedName>
    <definedName name="GAS">#REF!</definedName>
    <definedName name="gdgdg" hidden="1">#REF!</definedName>
    <definedName name="gfsg">[18]PAG_33!#REF!</definedName>
    <definedName name="graf" hidden="1">#REF!</definedName>
    <definedName name="Graf_Options">[6]Curva!#REF!</definedName>
    <definedName name="Grafico22n" hidden="1">#REF!</definedName>
    <definedName name="Graficos">'[26]Diario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[27]PAG_33!#REF!</definedName>
    <definedName name="HO">#REF!</definedName>
    <definedName name="HO_2">[28]PAG14!#REF!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[28]PAG14!#REF!</definedName>
    <definedName name="INDICE">#N/A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[29]Precios!$A$337:$U$339</definedName>
    <definedName name="IPCs_2002_3a">[29]Precios!$A$373:$U$383</definedName>
    <definedName name="IPE_03_04">[29]IPE!$A$280:$M$353</definedName>
    <definedName name="jenny">'[8]Cdrs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[30]Resumen!$K$3:$R$26</definedName>
    <definedName name="LTP">[6]LTP!$A$2:$L$1000</definedName>
    <definedName name="MACRO">#N/A</definedName>
    <definedName name="MaleData">#REF!</definedName>
    <definedName name="Maximum">#REF!</definedName>
    <definedName name="Maximum_used">#REF!</definedName>
    <definedName name="MENU">[31]Menu!$A$3:$K$12</definedName>
    <definedName name="Meses">[6]Pre!$A$68:$C$79</definedName>
    <definedName name="Meses1">'[31]Curva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[14]c5!J1048562:J22</definedName>
    <definedName name="NombresDeSeriesC6">[14]c6!$O$10:$O$31</definedName>
    <definedName name="NUEVA">[31]CD!$M$11</definedName>
    <definedName name="NUMERO">#N/A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[28]PAG14!#REF!</definedName>
    <definedName name="OCT">#REF!</definedName>
    <definedName name="Ordenrent">'[32]Sol traspaso'!#REF!</definedName>
    <definedName name="p">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[30]Resumen!$A$3:$I$27</definedName>
    <definedName name="pegado" hidden="1">#REF!</definedName>
    <definedName name="pgraficos" hidden="1">[3]Hoja3!$A$368:$A$408</definedName>
    <definedName name="POBLA">[33]IECE4001!$G$3:$G$30</definedName>
    <definedName name="pobr1">#REF!</definedName>
    <definedName name="porcentajes">#REF!</definedName>
    <definedName name="PR">#REF!</definedName>
    <definedName name="PR_2">[28]PAG14!#REF!</definedName>
    <definedName name="preci">[34]PAG_33!#REF!</definedName>
    <definedName name="precipitacion">[20]PAG_37!#REF!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'[35]Uso mayor2'!#REF!</definedName>
    <definedName name="Proms">[23]CotizInternac!$A$137:$H$152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'[32]Sol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[28]PAG14!#REF!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[36]PAG42!#REF!</definedName>
    <definedName name="Tab_Títulos">[14]Titles!$A$5:$E$19</definedName>
    <definedName name="tabla">[37]Hoja3!$A$1:$I$65536</definedName>
    <definedName name="Tabla_de_Meses">[14]Inputs!$E$52:$H$63</definedName>
    <definedName name="TablaMeses">[38]Meses!$A$1:$C$14</definedName>
    <definedName name="TC">[30]Resumen!$AH$3:$AN$18</definedName>
    <definedName name="TC_2002_3">[29]Monedas!$A$268:$U$291</definedName>
    <definedName name="TC_2002_3a">[29]Monedas!$A$356:$U$379</definedName>
    <definedName name="TCR">[30]Resumen!$U$3:$AF$18</definedName>
    <definedName name="Test">#REF!</definedName>
    <definedName name="TITL">#REF!</definedName>
    <definedName name="TUTOR">#REF!</definedName>
    <definedName name="UN">#REF!</definedName>
    <definedName name="UN_2">[28]PAG14!#REF!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[39]Dat!$E$1</definedName>
    <definedName name="xCurrent">[39]Dat!$C$1</definedName>
    <definedName name="xRuta">[14]Menu!$C$17:$C$17</definedName>
    <definedName name="xRuta2">[14]Menu!$C$19</definedName>
    <definedName name="xx">[23]CotizInternac!$A$1:$H$134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[40]SERIES!$V$1</definedName>
    <definedName name="xxFechaFin">[41]Tabla!$AP$3</definedName>
    <definedName name="xxFechaInicio">[41]Tabla!$AP$2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[40]SERIES!$U$1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[23]Empresas!$H$1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[42]PAG_33!#REF!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T28" i="1"/>
  <c r="R28" i="1"/>
  <c r="P28" i="1"/>
  <c r="N28" i="1"/>
  <c r="L28" i="1"/>
  <c r="J28" i="1"/>
  <c r="H28" i="1"/>
  <c r="F28" i="1"/>
  <c r="D28" i="1"/>
  <c r="B28" i="1"/>
  <c r="V18" i="1"/>
  <c r="T18" i="1"/>
  <c r="R18" i="1"/>
  <c r="P18" i="1"/>
  <c r="N18" i="1"/>
  <c r="L18" i="1"/>
  <c r="J18" i="1"/>
  <c r="H18" i="1"/>
  <c r="F18" i="1"/>
  <c r="D18" i="1"/>
  <c r="B18" i="1"/>
  <c r="V8" i="1"/>
  <c r="T8" i="1"/>
  <c r="R8" i="1"/>
  <c r="P8" i="1"/>
  <c r="N8" i="1"/>
  <c r="L8" i="1"/>
  <c r="J8" i="1"/>
  <c r="H8" i="1"/>
  <c r="F8" i="1"/>
  <c r="D8" i="1"/>
  <c r="B8" i="1"/>
</calcChain>
</file>

<file path=xl/sharedStrings.xml><?xml version="1.0" encoding="utf-8"?>
<sst xmlns="http://schemas.openxmlformats.org/spreadsheetml/2006/main" count="74" uniqueCount="19">
  <si>
    <t>4.14 FORMAS DE ELIMINACIÓN DE EXCRETAS DE LOS HOGARES, SEGÚN  ÁREA DE RESIDENCIA, 2013 - 2023</t>
  </si>
  <si>
    <t xml:space="preserve">       (Porcentaje del total de hogares)</t>
  </si>
  <si>
    <t>Formas de eliminación de excretas / Área de residencia</t>
  </si>
  <si>
    <t>Total</t>
  </si>
  <si>
    <t>Red publica de desague dentro de la vivienda</t>
  </si>
  <si>
    <t>Red publica de desague fuera de la vivienda</t>
  </si>
  <si>
    <t>Letrina</t>
  </si>
  <si>
    <t>Pozo séptico</t>
  </si>
  <si>
    <t>Pozo ciego o negro</t>
  </si>
  <si>
    <t>Rio, acequia o canal</t>
  </si>
  <si>
    <t>No tiene</t>
  </si>
  <si>
    <t>Urbana</t>
  </si>
  <si>
    <t/>
  </si>
  <si>
    <t>a/</t>
  </si>
  <si>
    <t>Rural</t>
  </si>
  <si>
    <t xml:space="preserve"> 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</si>
  <si>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determinación de la letrina, pozo séptico y pozo ciego o negro se realiza por observación directa del encuestador.</t>
    </r>
  </si>
  <si>
    <t>a/ Los resultados son considerados referenciales porque el número de casos en la muestra para este nivel no es suficiente y presentan un coeficiente de  variación mayor al 15%.</t>
  </si>
  <si>
    <t>Fuente: Instituto Nacional de Estadística e Informática – Encuesta Nacional de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</si>
</sst>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[$€-2]\ * #,##0.00_);_([$€-2]\ * \(#,##0.00\);_([$€-2]\ * &quot;-&quot;??_)"/>
    <numFmt numFmtId="166" formatCode="_(* #,##0_);_(* \(#,##0\);_(* &quot;-&quot;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.5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1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164" fontId="6" fillId="3" borderId="0" xfId="1" applyNumberFormat="1" applyFont="1" applyFill="1"/>
    <xf numFmtId="166" fontId="8" fillId="3" borderId="0" xfId="2" applyNumberFormat="1" applyFont="1" applyFill="1"/>
    <xf numFmtId="0" fontId="5" fillId="2" borderId="5" xfId="0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3" borderId="0" xfId="1" applyNumberFormat="1" applyFont="1" applyFill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2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0" fillId="0" borderId="1" xfId="0" applyBorder="1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top" wrapText="1"/>
    </xf>
  </cellXfs>
  <cellStyles count="3">
    <cellStyle name="Normal" xfId="0" builtinId="0"/>
    <cellStyle name="Normal 2 2 2" xfId="2" xr:uid="{C2E6B107-A5D7-4C93-8D81-A08B2F65AE50}"/>
    <cellStyle name="Normal_Indicador 4_FTG" xfId="1" xr:uid="{5B7D25AE-2C96-48E4-8E02-9436171A5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89C1-8307-4B83-8310-8B61645922C5}">
  <sheetPr>
    <tabColor theme="8" tint="-0.499984740745262"/>
  </sheetPr>
  <dimension ref="A1:W51"/>
  <sheetViews>
    <sheetView showGridLines="0" tabSelected="1" zoomScaleSheetLayoutView="100" workbookViewId="0">
      <selection activeCell="A43" sqref="A43"/>
    </sheetView>
  </sheetViews>
  <sheetFormatPr baseColWidth="10" defaultRowHeight="12.75" x14ac:dyDescent="0.2"/>
  <cols>
    <col min="1" max="1" width="31.5703125" customWidth="1"/>
    <col min="2" max="2" width="6.85546875" customWidth="1"/>
    <col min="3" max="3" width="2.85546875" customWidth="1"/>
    <col min="4" max="4" width="7.7109375" customWidth="1"/>
    <col min="5" max="5" width="2.28515625" customWidth="1"/>
    <col min="6" max="6" width="7.42578125" customWidth="1"/>
    <col min="7" max="7" width="2.5703125" customWidth="1"/>
    <col min="8" max="8" width="6.42578125" customWidth="1"/>
    <col min="9" max="9" width="2.140625" customWidth="1"/>
    <col min="10" max="10" width="6.42578125" customWidth="1"/>
    <col min="11" max="11" width="2.140625" customWidth="1"/>
    <col min="12" max="12" width="6.42578125" customWidth="1"/>
    <col min="13" max="13" width="2" customWidth="1"/>
    <col min="14" max="14" width="8.28515625" customWidth="1"/>
    <col min="15" max="15" width="2.140625" customWidth="1"/>
    <col min="16" max="16" width="7" customWidth="1"/>
    <col min="17" max="17" width="3.140625" customWidth="1"/>
    <col min="18" max="18" width="6.7109375" customWidth="1"/>
    <col min="19" max="19" width="2" customWidth="1"/>
    <col min="20" max="20" width="6.140625" customWidth="1"/>
    <col min="21" max="21" width="2.5703125" customWidth="1"/>
    <col min="22" max="22" width="7.7109375" customWidth="1"/>
    <col min="23" max="23" width="2" customWidth="1"/>
  </cols>
  <sheetData>
    <row r="1" spans="1:23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3" ht="17.25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4"/>
    </row>
    <row r="3" spans="1:23" x14ac:dyDescent="0.2">
      <c r="A3" s="5"/>
    </row>
    <row r="4" spans="1:23" ht="12.75" customHeight="1" x14ac:dyDescent="0.2">
      <c r="A4" s="6" t="s">
        <v>2</v>
      </c>
      <c r="B4" s="7">
        <v>2013</v>
      </c>
      <c r="C4" s="8"/>
      <c r="D4" s="9">
        <v>2014</v>
      </c>
      <c r="E4" s="8"/>
      <c r="F4" s="9">
        <v>2015</v>
      </c>
      <c r="G4" s="8"/>
      <c r="H4" s="9">
        <v>2016</v>
      </c>
      <c r="I4" s="8"/>
      <c r="J4" s="9">
        <v>2017</v>
      </c>
      <c r="K4" s="8"/>
      <c r="L4" s="9">
        <v>2018</v>
      </c>
      <c r="M4" s="8"/>
      <c r="N4" s="9">
        <v>2019</v>
      </c>
      <c r="O4" s="8"/>
      <c r="P4" s="9">
        <v>2020</v>
      </c>
      <c r="Q4" s="8"/>
      <c r="R4" s="9">
        <v>2021</v>
      </c>
      <c r="S4" s="8"/>
      <c r="T4" s="9">
        <v>2022</v>
      </c>
      <c r="U4" s="8"/>
      <c r="V4" s="9">
        <v>2023</v>
      </c>
      <c r="W4" s="8"/>
    </row>
    <row r="5" spans="1:23" x14ac:dyDescent="0.2">
      <c r="A5" s="10"/>
      <c r="B5" s="11"/>
      <c r="C5" s="12"/>
      <c r="D5" s="13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3"/>
      <c r="W5" s="12"/>
    </row>
    <row r="6" spans="1:23" ht="21.75" customHeight="1" x14ac:dyDescent="0.2">
      <c r="A6" s="10"/>
      <c r="B6" s="14"/>
      <c r="C6" s="15"/>
      <c r="D6" s="16"/>
      <c r="E6" s="15"/>
      <c r="F6" s="16"/>
      <c r="G6" s="15"/>
      <c r="H6" s="16"/>
      <c r="I6" s="15"/>
      <c r="J6" s="16"/>
      <c r="K6" s="15"/>
      <c r="L6" s="16"/>
      <c r="M6" s="15"/>
      <c r="N6" s="16"/>
      <c r="O6" s="15"/>
      <c r="P6" s="16"/>
      <c r="Q6" s="15"/>
      <c r="R6" s="16"/>
      <c r="S6" s="15"/>
      <c r="T6" s="16"/>
      <c r="U6" s="15"/>
      <c r="V6" s="16"/>
      <c r="W6" s="15"/>
    </row>
    <row r="7" spans="1:23" x14ac:dyDescent="0.2">
      <c r="A7" s="17"/>
    </row>
    <row r="8" spans="1:23" x14ac:dyDescent="0.2">
      <c r="A8" s="18" t="s">
        <v>3</v>
      </c>
      <c r="B8" s="19">
        <f>SUM(B10:B16)</f>
        <v>99.999999999996902</v>
      </c>
      <c r="C8" s="19"/>
      <c r="D8" s="19">
        <f>SUM(D10:D16)</f>
        <v>99.999999999991147</v>
      </c>
      <c r="E8" s="19"/>
      <c r="F8" s="19">
        <f>SUM(F10:F16)</f>
        <v>100.00000000000051</v>
      </c>
      <c r="G8" s="19"/>
      <c r="H8" s="19">
        <f>SUM(H10:H16)</f>
        <v>100.00000000000898</v>
      </c>
      <c r="I8" s="19"/>
      <c r="J8" s="19">
        <f t="shared" ref="J8:V8" si="0">SUM(J10:J16)</f>
        <v>100.00000000000249</v>
      </c>
      <c r="K8" s="19"/>
      <c r="L8" s="19">
        <f t="shared" si="0"/>
        <v>100.00000000000129</v>
      </c>
      <c r="M8" s="19"/>
      <c r="N8" s="19">
        <f t="shared" si="0"/>
        <v>100.00000000000091</v>
      </c>
      <c r="O8" s="19"/>
      <c r="P8" s="19">
        <f t="shared" si="0"/>
        <v>99.99999999999946</v>
      </c>
      <c r="Q8" s="19"/>
      <c r="R8" s="19">
        <f t="shared" si="0"/>
        <v>100.000000000003</v>
      </c>
      <c r="S8" s="19"/>
      <c r="T8" s="19">
        <f t="shared" si="0"/>
        <v>99.999999999997797</v>
      </c>
      <c r="U8" s="19"/>
      <c r="V8" s="19">
        <f t="shared" si="0"/>
        <v>99.999999999994373</v>
      </c>
    </row>
    <row r="9" spans="1:23" x14ac:dyDescent="0.2">
      <c r="A9" s="20"/>
    </row>
    <row r="10" spans="1:23" ht="21" customHeight="1" x14ac:dyDescent="0.25">
      <c r="A10" s="20" t="s">
        <v>4</v>
      </c>
      <c r="B10" s="21">
        <v>61.111626922834517</v>
      </c>
      <c r="C10" s="21"/>
      <c r="D10" s="21">
        <v>61.657664648075567</v>
      </c>
      <c r="E10" s="21"/>
      <c r="F10" s="21">
        <v>65.595113143638116</v>
      </c>
      <c r="G10" s="21"/>
      <c r="H10" s="21">
        <v>67.78627545081072</v>
      </c>
      <c r="I10" s="21"/>
      <c r="J10" s="21">
        <v>67.834980134906203</v>
      </c>
      <c r="K10" s="21"/>
      <c r="L10" s="21">
        <v>69.112952284413879</v>
      </c>
      <c r="M10" s="22"/>
      <c r="N10" s="21">
        <v>69.830612947939315</v>
      </c>
      <c r="P10" s="21">
        <v>69.302727117412459</v>
      </c>
      <c r="R10" s="21">
        <v>68.864414848521776</v>
      </c>
      <c r="T10" s="21">
        <v>69.736932553133329</v>
      </c>
      <c r="V10" s="21">
        <v>71.177085191909583</v>
      </c>
    </row>
    <row r="11" spans="1:23" ht="21" customHeight="1" x14ac:dyDescent="0.25">
      <c r="A11" s="20" t="s">
        <v>5</v>
      </c>
      <c r="B11" s="21">
        <v>5.4197498790446774</v>
      </c>
      <c r="C11" s="21"/>
      <c r="D11" s="21">
        <v>5.0594389181678547</v>
      </c>
      <c r="E11" s="21"/>
      <c r="F11" s="21">
        <v>4.5453749762299447</v>
      </c>
      <c r="G11" s="21"/>
      <c r="H11" s="21">
        <v>3.9433392197099426</v>
      </c>
      <c r="I11" s="21"/>
      <c r="J11" s="21">
        <v>4.7049457645628125</v>
      </c>
      <c r="K11" s="21"/>
      <c r="L11" s="21">
        <v>5.0469472590273439</v>
      </c>
      <c r="M11" s="22"/>
      <c r="N11" s="21">
        <v>4.9860037591727471</v>
      </c>
      <c r="P11" s="21">
        <v>4.8154630426184051</v>
      </c>
      <c r="R11" s="21">
        <v>4.6489609521965445</v>
      </c>
      <c r="T11" s="21">
        <v>4.7722884470461668</v>
      </c>
      <c r="V11" s="21">
        <v>4.7247299894392025</v>
      </c>
    </row>
    <row r="12" spans="1:23" ht="21" customHeight="1" x14ac:dyDescent="0.25">
      <c r="A12" s="20" t="s">
        <v>6</v>
      </c>
      <c r="B12" s="21">
        <v>1.9438730317385378</v>
      </c>
      <c r="C12" s="21"/>
      <c r="D12" s="21">
        <v>1.9495335787247461</v>
      </c>
      <c r="E12" s="21"/>
      <c r="F12" s="21">
        <v>2.1953155655065233</v>
      </c>
      <c r="G12" s="21"/>
      <c r="H12" s="21">
        <v>2.2518503848857923</v>
      </c>
      <c r="I12" s="21"/>
      <c r="J12" s="21">
        <v>1.9867228423838219</v>
      </c>
      <c r="K12" s="21"/>
      <c r="L12" s="21">
        <v>2.6389719343964733</v>
      </c>
      <c r="M12" s="22"/>
      <c r="N12" s="21">
        <v>2.3514243380834481</v>
      </c>
      <c r="P12" s="21">
        <v>2.5874741176499518</v>
      </c>
      <c r="R12" s="21">
        <v>3.296892304097236</v>
      </c>
      <c r="T12" s="21">
        <v>3.0556771937905203</v>
      </c>
      <c r="V12" s="21">
        <v>3.1375165011944017</v>
      </c>
    </row>
    <row r="13" spans="1:23" ht="21" customHeight="1" x14ac:dyDescent="0.25">
      <c r="A13" s="20" t="s">
        <v>7</v>
      </c>
      <c r="B13" s="21">
        <v>7.6862236094670982</v>
      </c>
      <c r="C13" s="21"/>
      <c r="D13" s="21">
        <v>7.3792485000861534</v>
      </c>
      <c r="E13" s="21"/>
      <c r="F13" s="21">
        <v>7.6234826392058377</v>
      </c>
      <c r="G13" s="21"/>
      <c r="H13" s="21">
        <v>6.4407577428097191</v>
      </c>
      <c r="I13" s="21"/>
      <c r="J13" s="21">
        <v>5.853935006168494</v>
      </c>
      <c r="K13" s="21"/>
      <c r="L13" s="21">
        <v>5.3905692625078583</v>
      </c>
      <c r="M13" s="22"/>
      <c r="N13" s="21">
        <v>5.2652116783857048</v>
      </c>
      <c r="P13" s="21">
        <v>5.1504573499239443</v>
      </c>
      <c r="R13" s="21">
        <v>5.0874210357925085</v>
      </c>
      <c r="T13" s="21">
        <v>4.5724707742533903</v>
      </c>
      <c r="V13" s="21">
        <v>4.7156043890579724</v>
      </c>
    </row>
    <row r="14" spans="1:23" ht="21" customHeight="1" x14ac:dyDescent="0.25">
      <c r="A14" s="20" t="s">
        <v>8</v>
      </c>
      <c r="B14" s="21">
        <v>10.624388592884245</v>
      </c>
      <c r="C14" s="21"/>
      <c r="D14" s="21">
        <v>10.782561315495931</v>
      </c>
      <c r="E14" s="21"/>
      <c r="F14" s="21">
        <v>8.1680704995428055</v>
      </c>
      <c r="G14" s="21"/>
      <c r="H14" s="21">
        <v>9.1104895980743041</v>
      </c>
      <c r="I14" s="21"/>
      <c r="J14" s="21">
        <v>9.4536745570610723</v>
      </c>
      <c r="K14" s="21"/>
      <c r="L14" s="21">
        <v>8.5885299294824975</v>
      </c>
      <c r="M14" s="22"/>
      <c r="N14" s="21">
        <v>8.6769803270370165</v>
      </c>
      <c r="P14" s="21">
        <v>9.5328674559200923</v>
      </c>
      <c r="R14" s="21">
        <v>10.150718611793986</v>
      </c>
      <c r="T14" s="21">
        <v>10.0159616365892</v>
      </c>
      <c r="V14" s="21">
        <v>9.0576346020492551</v>
      </c>
    </row>
    <row r="15" spans="1:23" ht="21" customHeight="1" x14ac:dyDescent="0.25">
      <c r="A15" s="20" t="s">
        <v>9</v>
      </c>
      <c r="B15" s="21">
        <v>1.076234680302647</v>
      </c>
      <c r="C15" s="21"/>
      <c r="D15" s="21">
        <v>1.1840222595030336</v>
      </c>
      <c r="E15" s="21"/>
      <c r="F15" s="21">
        <v>1.1047363713380778</v>
      </c>
      <c r="G15" s="21"/>
      <c r="H15" s="21">
        <v>0.97927060973028845</v>
      </c>
      <c r="I15" s="21"/>
      <c r="J15" s="21">
        <v>1.0758478743265194</v>
      </c>
      <c r="K15" s="21"/>
      <c r="L15" s="21">
        <v>1.0520836133241296</v>
      </c>
      <c r="M15" s="22"/>
      <c r="N15" s="21">
        <v>1.1520118863818334</v>
      </c>
      <c r="P15" s="21">
        <v>1.2572374623623972</v>
      </c>
      <c r="R15" s="21">
        <v>0.92647088503117669</v>
      </c>
      <c r="T15" s="21">
        <v>0.85641358152196723</v>
      </c>
      <c r="V15" s="21">
        <v>0.75959524417406099</v>
      </c>
    </row>
    <row r="16" spans="1:23" ht="21" customHeight="1" x14ac:dyDescent="0.25">
      <c r="A16" s="20" t="s">
        <v>10</v>
      </c>
      <c r="B16" s="21">
        <v>12.137903283725192</v>
      </c>
      <c r="C16" s="21"/>
      <c r="D16" s="21">
        <v>11.987530779937865</v>
      </c>
      <c r="E16" s="21"/>
      <c r="F16" s="21">
        <v>10.767906804539203</v>
      </c>
      <c r="G16" s="21"/>
      <c r="H16" s="21">
        <v>9.4880169939881966</v>
      </c>
      <c r="I16" s="21"/>
      <c r="J16" s="21">
        <v>9.0898938205935611</v>
      </c>
      <c r="K16" s="21"/>
      <c r="L16" s="21">
        <v>8.1699457168491136</v>
      </c>
      <c r="M16" s="22"/>
      <c r="N16" s="21">
        <v>7.7377550630008498</v>
      </c>
      <c r="P16" s="21">
        <v>7.3537734541122166</v>
      </c>
      <c r="R16" s="21">
        <v>7.0251213625697693</v>
      </c>
      <c r="T16" s="21">
        <v>6.9902558136632358</v>
      </c>
      <c r="V16" s="21">
        <v>6.4278340821698974</v>
      </c>
    </row>
    <row r="17" spans="1:23" ht="12" customHeight="1" x14ac:dyDescent="0.2">
      <c r="A17" s="20"/>
    </row>
    <row r="18" spans="1:23" ht="21" customHeight="1" x14ac:dyDescent="0.2">
      <c r="A18" s="23" t="s">
        <v>11</v>
      </c>
      <c r="B18" s="24">
        <f>SUM(B20:B26)</f>
        <v>100.00000000000438</v>
      </c>
      <c r="C18" s="24"/>
      <c r="D18" s="24">
        <f>SUM(D20:D26)</f>
        <v>99.999999999993079</v>
      </c>
      <c r="E18" s="24"/>
      <c r="F18" s="24">
        <f>SUM(F20:F26)</f>
        <v>100.00000000000142</v>
      </c>
      <c r="G18" s="24"/>
      <c r="H18" s="24">
        <f>SUM(H20:H26)</f>
        <v>100.00000000000371</v>
      </c>
      <c r="I18" s="24"/>
      <c r="J18" s="24">
        <f t="shared" ref="J18:V18" si="1">SUM(J20:J26)</f>
        <v>100.00000000000007</v>
      </c>
      <c r="K18" s="24"/>
      <c r="L18" s="24">
        <f t="shared" si="1"/>
        <v>100.00000000000017</v>
      </c>
      <c r="M18" s="24"/>
      <c r="N18" s="24">
        <f t="shared" si="1"/>
        <v>100.00000000000165</v>
      </c>
      <c r="O18" s="24"/>
      <c r="P18" s="24">
        <f t="shared" si="1"/>
        <v>100.0000000000007</v>
      </c>
      <c r="Q18" s="24"/>
      <c r="R18" s="24">
        <f t="shared" si="1"/>
        <v>100.00000000000395</v>
      </c>
      <c r="S18" s="24"/>
      <c r="T18" s="24">
        <f t="shared" si="1"/>
        <v>99.999999999997286</v>
      </c>
      <c r="U18" s="24"/>
      <c r="V18" s="24">
        <f t="shared" si="1"/>
        <v>100.00000000000129</v>
      </c>
      <c r="W18" s="24"/>
    </row>
    <row r="19" spans="1:23" ht="10.5" customHeight="1" x14ac:dyDescent="0.2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23" ht="21" customHeight="1" x14ac:dyDescent="0.2">
      <c r="A20" s="20" t="s">
        <v>4</v>
      </c>
      <c r="B20" s="25">
        <v>76.858714278442164</v>
      </c>
      <c r="C20" s="25"/>
      <c r="D20" s="25">
        <v>77.760220293887912</v>
      </c>
      <c r="E20" s="25"/>
      <c r="F20" s="25">
        <v>81.567653886472087</v>
      </c>
      <c r="G20" s="25"/>
      <c r="H20" s="25">
        <v>83.376938977771616</v>
      </c>
      <c r="I20" s="25"/>
      <c r="J20" s="25">
        <v>83.178520693805325</v>
      </c>
      <c r="K20" s="25" t="s">
        <v>12</v>
      </c>
      <c r="L20" s="25">
        <v>83.864456971048668</v>
      </c>
      <c r="N20" s="26">
        <v>84.285799374693283</v>
      </c>
      <c r="P20" s="26">
        <v>83.112568804862875</v>
      </c>
      <c r="R20" s="26">
        <v>81.602386326920296</v>
      </c>
      <c r="T20" s="26">
        <v>81.264915547819754</v>
      </c>
      <c r="V20" s="26">
        <v>82.614951847939366</v>
      </c>
    </row>
    <row r="21" spans="1:23" ht="21" customHeight="1" x14ac:dyDescent="0.2">
      <c r="A21" s="20" t="s">
        <v>5</v>
      </c>
      <c r="B21" s="25">
        <v>6.9923370180871318</v>
      </c>
      <c r="C21" s="25"/>
      <c r="D21" s="25">
        <v>6.5825020771135572</v>
      </c>
      <c r="E21" s="25"/>
      <c r="F21" s="25">
        <v>5.8100925609286111</v>
      </c>
      <c r="G21" s="25"/>
      <c r="H21" s="25">
        <v>4.9646844717706635</v>
      </c>
      <c r="I21" s="25"/>
      <c r="J21" s="25">
        <v>5.896454043288518</v>
      </c>
      <c r="K21" s="25" t="s">
        <v>12</v>
      </c>
      <c r="L21" s="25">
        <v>6.3439890786139346</v>
      </c>
      <c r="N21" s="26">
        <v>6.1610622742013232</v>
      </c>
      <c r="P21" s="26">
        <v>6.0100581250883724</v>
      </c>
      <c r="R21" s="26">
        <v>5.6408639870955906</v>
      </c>
      <c r="T21" s="26">
        <v>5.6396148972821125</v>
      </c>
      <c r="V21" s="26">
        <v>5.5414746680503315</v>
      </c>
    </row>
    <row r="22" spans="1:23" ht="21" customHeight="1" x14ac:dyDescent="0.2">
      <c r="A22" s="20" t="s">
        <v>6</v>
      </c>
      <c r="B22" s="25">
        <v>0.58537009388814454</v>
      </c>
      <c r="C22" s="25" t="s">
        <v>13</v>
      </c>
      <c r="D22" s="25">
        <v>0.55270081744430399</v>
      </c>
      <c r="E22" s="25" t="s">
        <v>13</v>
      </c>
      <c r="F22" s="25">
        <v>0.58565725849970052</v>
      </c>
      <c r="G22" s="25"/>
      <c r="H22" s="25">
        <v>0.41745094132555705</v>
      </c>
      <c r="I22" s="25" t="s">
        <v>13</v>
      </c>
      <c r="J22" s="25">
        <v>0.28809989928353053</v>
      </c>
      <c r="K22" s="25" t="s">
        <v>13</v>
      </c>
      <c r="L22" s="25">
        <v>0.37540442126626844</v>
      </c>
      <c r="M22" s="25" t="s">
        <v>13</v>
      </c>
      <c r="N22" s="26">
        <v>0.35011158949165089</v>
      </c>
      <c r="O22" s="25" t="s">
        <v>13</v>
      </c>
      <c r="P22" s="26">
        <v>0.48435341000778981</v>
      </c>
      <c r="Q22" s="25" t="s">
        <v>13</v>
      </c>
      <c r="R22" s="26">
        <v>0.75300807483055365</v>
      </c>
      <c r="S22" s="25" t="s">
        <v>13</v>
      </c>
      <c r="T22" s="26">
        <v>0.43707448990011005</v>
      </c>
      <c r="U22" s="25" t="s">
        <v>13</v>
      </c>
      <c r="V22" s="26">
        <v>0.28996087583198865</v>
      </c>
      <c r="W22" s="25" t="s">
        <v>13</v>
      </c>
    </row>
    <row r="23" spans="1:23" ht="21" customHeight="1" x14ac:dyDescent="0.2">
      <c r="A23" s="20" t="s">
        <v>7</v>
      </c>
      <c r="B23" s="25">
        <v>2.4052338701031681</v>
      </c>
      <c r="C23" s="25"/>
      <c r="D23" s="25">
        <v>1.9514646835924379</v>
      </c>
      <c r="E23" s="25"/>
      <c r="F23" s="25">
        <v>1.8304677854413665</v>
      </c>
      <c r="G23" s="25"/>
      <c r="H23" s="25">
        <v>1.3195554628526489</v>
      </c>
      <c r="I23" s="25"/>
      <c r="J23" s="25">
        <v>1.1241038131128449</v>
      </c>
      <c r="K23" s="25" t="s">
        <v>12</v>
      </c>
      <c r="L23" s="25">
        <v>1.1404481122077454</v>
      </c>
      <c r="N23" s="26">
        <v>1.1476057456745632</v>
      </c>
      <c r="P23" s="26">
        <v>1.0768215805706567</v>
      </c>
      <c r="R23" s="26">
        <v>1.4480346099771604</v>
      </c>
      <c r="T23" s="26">
        <v>1.4892031300659094</v>
      </c>
      <c r="V23" s="26">
        <v>1.9556251293261759</v>
      </c>
    </row>
    <row r="24" spans="1:23" ht="21" customHeight="1" x14ac:dyDescent="0.2">
      <c r="A24" s="20" t="s">
        <v>8</v>
      </c>
      <c r="B24" s="25">
        <v>6.4529445062171709</v>
      </c>
      <c r="C24" s="25"/>
      <c r="D24" s="25">
        <v>6.3630416970653325</v>
      </c>
      <c r="E24" s="25"/>
      <c r="F24" s="25">
        <v>4.6629530237315082</v>
      </c>
      <c r="G24" s="25"/>
      <c r="H24" s="25">
        <v>5.0392607841320682</v>
      </c>
      <c r="I24" s="25"/>
      <c r="J24" s="25">
        <v>4.6411916089415488</v>
      </c>
      <c r="K24" s="25" t="s">
        <v>12</v>
      </c>
      <c r="L24" s="25">
        <v>3.9057048031498667</v>
      </c>
      <c r="N24" s="26">
        <v>3.6912317501033125</v>
      </c>
      <c r="P24" s="26">
        <v>4.8284827415130582</v>
      </c>
      <c r="R24" s="26">
        <v>6.1427469557154133</v>
      </c>
      <c r="T24" s="26">
        <v>6.26384454277534</v>
      </c>
      <c r="V24" s="26">
        <v>5.0551283465341985</v>
      </c>
    </row>
    <row r="25" spans="1:23" ht="21" customHeight="1" x14ac:dyDescent="0.2">
      <c r="A25" s="20" t="s">
        <v>9</v>
      </c>
      <c r="B25" s="25">
        <v>1.0327806063223013</v>
      </c>
      <c r="C25" s="25"/>
      <c r="D25" s="25">
        <v>1.2234963551600708</v>
      </c>
      <c r="E25" s="25"/>
      <c r="F25" s="25">
        <v>1.1381583299487554</v>
      </c>
      <c r="G25" s="25"/>
      <c r="H25" s="25">
        <v>1.0235942932473177</v>
      </c>
      <c r="I25" s="25"/>
      <c r="J25" s="25">
        <v>1.1270001205195681</v>
      </c>
      <c r="K25" s="25" t="s">
        <v>12</v>
      </c>
      <c r="L25" s="25">
        <v>1.0054413126869488</v>
      </c>
      <c r="N25" s="26">
        <v>1.0148973234598273</v>
      </c>
      <c r="P25" s="26">
        <v>1.1891607917261033</v>
      </c>
      <c r="R25" s="26">
        <v>0.86376335796386883</v>
      </c>
      <c r="T25" s="26">
        <v>0.82051813321151501</v>
      </c>
      <c r="V25" s="26">
        <v>0.70768509789846901</v>
      </c>
    </row>
    <row r="26" spans="1:23" ht="21" customHeight="1" x14ac:dyDescent="0.2">
      <c r="A26" s="20" t="s">
        <v>10</v>
      </c>
      <c r="B26" s="25">
        <v>5.6726196269443028</v>
      </c>
      <c r="C26" s="25"/>
      <c r="D26" s="25">
        <v>5.5665740757294824</v>
      </c>
      <c r="E26" s="25"/>
      <c r="F26" s="25">
        <v>4.4050171549793973</v>
      </c>
      <c r="G26" s="25"/>
      <c r="H26" s="25">
        <v>3.8585150689038468</v>
      </c>
      <c r="I26" s="25"/>
      <c r="J26" s="25">
        <v>3.7446298210487297</v>
      </c>
      <c r="K26" s="25" t="s">
        <v>12</v>
      </c>
      <c r="L26" s="25">
        <v>3.3645553010267242</v>
      </c>
      <c r="N26" s="26">
        <v>3.3492919423776684</v>
      </c>
      <c r="P26" s="26">
        <v>3.2985545462318475</v>
      </c>
      <c r="R26" s="26">
        <v>3.5491966875010821</v>
      </c>
      <c r="T26" s="26">
        <v>4.0848292589425403</v>
      </c>
      <c r="V26" s="26">
        <v>3.8351740344207639</v>
      </c>
    </row>
    <row r="27" spans="1:23" ht="11.25" customHeight="1" x14ac:dyDescent="0.2">
      <c r="A27" s="27"/>
    </row>
    <row r="28" spans="1:23" ht="21" customHeight="1" x14ac:dyDescent="0.2">
      <c r="A28" s="23" t="s">
        <v>14</v>
      </c>
      <c r="B28" s="24">
        <f>SUM(B30:B36)</f>
        <v>99.999999999993662</v>
      </c>
      <c r="C28" s="24"/>
      <c r="D28" s="24">
        <f>SUM(D30:D36)</f>
        <v>100.00000000000063</v>
      </c>
      <c r="E28" s="24"/>
      <c r="F28" s="24">
        <f>SUM(F30:F36)</f>
        <v>100.00000000000227</v>
      </c>
      <c r="G28" s="24"/>
      <c r="H28" s="24">
        <f>SUM(H30:H36)</f>
        <v>100.00000000000466</v>
      </c>
      <c r="I28" s="24"/>
      <c r="J28" s="24">
        <f t="shared" ref="J28:V28" si="2">SUM(J30:J36)</f>
        <v>99.999999999995438</v>
      </c>
      <c r="K28" s="24"/>
      <c r="L28" s="24">
        <f t="shared" si="2"/>
        <v>99.999999999998678</v>
      </c>
      <c r="M28" s="24"/>
      <c r="N28" s="24">
        <f t="shared" si="2"/>
        <v>100.00000000000571</v>
      </c>
      <c r="O28" s="24"/>
      <c r="P28" s="24">
        <f t="shared" si="2"/>
        <v>100.00000000000067</v>
      </c>
      <c r="Q28" s="24"/>
      <c r="R28" s="24">
        <f t="shared" si="2"/>
        <v>99.999999999997783</v>
      </c>
      <c r="S28" s="24"/>
      <c r="T28" s="24">
        <f t="shared" si="2"/>
        <v>99.9999999999973</v>
      </c>
      <c r="U28" s="24"/>
      <c r="V28" s="24">
        <f t="shared" si="2"/>
        <v>99.999999999999076</v>
      </c>
    </row>
    <row r="29" spans="1:23" ht="14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23" ht="21" customHeight="1" x14ac:dyDescent="0.2">
      <c r="A30" s="20" t="s">
        <v>4</v>
      </c>
      <c r="B30" s="28">
        <v>13.060824826100424</v>
      </c>
      <c r="C30" s="28"/>
      <c r="D30" s="28">
        <v>12.715534426692674</v>
      </c>
      <c r="E30" s="28"/>
      <c r="F30" s="28">
        <v>14.599789845416472</v>
      </c>
      <c r="G30" s="28"/>
      <c r="H30" s="28">
        <v>16.54966820327693</v>
      </c>
      <c r="I30" s="28"/>
      <c r="J30" s="28">
        <v>17.011670595876101</v>
      </c>
      <c r="K30" s="28" t="s">
        <v>12</v>
      </c>
      <c r="L30" s="28">
        <v>18.8013577971739</v>
      </c>
      <c r="N30" s="26">
        <v>18.593735483974754</v>
      </c>
      <c r="P30" s="26">
        <v>19.667509935752342</v>
      </c>
      <c r="R30" s="26">
        <v>21.925735691987942</v>
      </c>
      <c r="T30" s="26">
        <v>25.817137924828661</v>
      </c>
      <c r="V30" s="26">
        <v>26.343899757434087</v>
      </c>
      <c r="W30" t="s">
        <v>15</v>
      </c>
    </row>
    <row r="31" spans="1:23" ht="21" customHeight="1" x14ac:dyDescent="0.2">
      <c r="A31" s="20" t="s">
        <v>5</v>
      </c>
      <c r="B31" s="28">
        <v>0.62114352781329896</v>
      </c>
      <c r="C31" s="25" t="s">
        <v>13</v>
      </c>
      <c r="D31" s="28">
        <v>0.43023861604732377</v>
      </c>
      <c r="E31" s="25" t="s">
        <v>13</v>
      </c>
      <c r="F31" s="28">
        <v>0.50752757605394128</v>
      </c>
      <c r="G31" s="25" t="s">
        <v>13</v>
      </c>
      <c r="H31" s="28">
        <v>0.58682617243172897</v>
      </c>
      <c r="I31" s="25" t="s">
        <v>13</v>
      </c>
      <c r="J31" s="28">
        <v>0.75824299178776255</v>
      </c>
      <c r="K31" s="25" t="s">
        <v>13</v>
      </c>
      <c r="L31" s="28">
        <v>0.62324652840614225</v>
      </c>
      <c r="M31" s="25" t="s">
        <v>13</v>
      </c>
      <c r="N31" s="26">
        <v>0.82097071358861584</v>
      </c>
      <c r="O31" s="25" t="s">
        <v>13</v>
      </c>
      <c r="P31" s="26">
        <v>0.52185941525580792</v>
      </c>
      <c r="Q31" s="25" t="s">
        <v>13</v>
      </c>
      <c r="R31" s="26">
        <v>0.9938563393092511</v>
      </c>
      <c r="S31" s="25" t="s">
        <v>13</v>
      </c>
      <c r="T31" s="26">
        <v>1.4679116460381232</v>
      </c>
      <c r="V31" s="26">
        <v>1.5233230549132724</v>
      </c>
      <c r="W31" s="25" t="s">
        <v>15</v>
      </c>
    </row>
    <row r="32" spans="1:23" ht="21" customHeight="1" x14ac:dyDescent="0.2">
      <c r="A32" s="20" t="s">
        <v>6</v>
      </c>
      <c r="B32" s="28">
        <v>6.0892209516672686</v>
      </c>
      <c r="C32" s="25"/>
      <c r="D32" s="28">
        <v>6.1950690330845761</v>
      </c>
      <c r="E32" s="25"/>
      <c r="F32" s="28">
        <v>7.3344507279768374</v>
      </c>
      <c r="G32" s="25"/>
      <c r="H32" s="28">
        <v>8.2803560775540692</v>
      </c>
      <c r="I32" s="25"/>
      <c r="J32" s="28">
        <v>7.6131712684084265</v>
      </c>
      <c r="K32" s="25" t="s">
        <v>12</v>
      </c>
      <c r="L32" s="28">
        <v>10.359112573219804</v>
      </c>
      <c r="N32" s="26">
        <v>9.4451423324011223</v>
      </c>
      <c r="P32" s="26">
        <v>10.14649292797689</v>
      </c>
      <c r="R32" s="26">
        <v>12.670956757876686</v>
      </c>
      <c r="T32" s="26">
        <v>13.032139947161687</v>
      </c>
      <c r="V32" s="26">
        <v>14.299124974714289</v>
      </c>
      <c r="W32" t="s">
        <v>15</v>
      </c>
    </row>
    <row r="33" spans="1:23" ht="21" customHeight="1" x14ac:dyDescent="0.2">
      <c r="A33" s="20" t="s">
        <v>7</v>
      </c>
      <c r="B33" s="28">
        <v>23.800682563731826</v>
      </c>
      <c r="C33" s="25"/>
      <c r="D33" s="28">
        <v>23.876462246992322</v>
      </c>
      <c r="E33" s="25"/>
      <c r="F33" s="28">
        <v>26.118765894105728</v>
      </c>
      <c r="G33" s="25"/>
      <c r="H33" s="28">
        <v>23.27089646009334</v>
      </c>
      <c r="I33" s="25"/>
      <c r="J33" s="28">
        <v>21.520832347704502</v>
      </c>
      <c r="K33" s="25" t="s">
        <v>12</v>
      </c>
      <c r="L33" s="28">
        <v>19.886064900268096</v>
      </c>
      <c r="N33" s="26">
        <v>19.860199552687185</v>
      </c>
      <c r="P33" s="26">
        <v>19.791884870023047</v>
      </c>
      <c r="R33" s="26">
        <v>18.4983469479508</v>
      </c>
      <c r="T33" s="26">
        <v>16.319233566948597</v>
      </c>
      <c r="V33" s="26">
        <v>15.53393840781578</v>
      </c>
      <c r="W33" t="s">
        <v>15</v>
      </c>
    </row>
    <row r="34" spans="1:23" ht="21" customHeight="1" x14ac:dyDescent="0.2">
      <c r="A34" s="20" t="s">
        <v>8</v>
      </c>
      <c r="B34" s="28">
        <v>23.353170096387426</v>
      </c>
      <c r="C34" s="25"/>
      <c r="D34" s="28">
        <v>24.215255444239052</v>
      </c>
      <c r="E34" s="25"/>
      <c r="F34" s="28">
        <v>19.358813522531666</v>
      </c>
      <c r="G34" s="25"/>
      <c r="H34" s="28">
        <v>22.490032514511377</v>
      </c>
      <c r="I34" s="25"/>
      <c r="J34" s="28">
        <v>25.394344155751313</v>
      </c>
      <c r="K34" s="25" t="s">
        <v>12</v>
      </c>
      <c r="L34" s="28">
        <v>24.559809050868161</v>
      </c>
      <c r="N34" s="26">
        <v>26.34912798123273</v>
      </c>
      <c r="P34" s="26">
        <v>26.441327544778147</v>
      </c>
      <c r="R34" s="26">
        <v>24.919859518741251</v>
      </c>
      <c r="T34" s="26">
        <v>24.31093520287617</v>
      </c>
      <c r="V34" s="26">
        <v>24.746321186070652</v>
      </c>
      <c r="W34" t="s">
        <v>15</v>
      </c>
    </row>
    <row r="35" spans="1:23" ht="21" customHeight="1" x14ac:dyDescent="0.2">
      <c r="A35" s="20" t="s">
        <v>9</v>
      </c>
      <c r="B35" s="28">
        <v>1.2088308272583579</v>
      </c>
      <c r="C35" s="25" t="s">
        <v>13</v>
      </c>
      <c r="D35" s="28">
        <v>1.0640446377820358</v>
      </c>
      <c r="E35" s="25" t="s">
        <v>13</v>
      </c>
      <c r="F35" s="28">
        <v>0.99803051833370993</v>
      </c>
      <c r="G35" s="25" t="s">
        <v>13</v>
      </c>
      <c r="H35" s="28">
        <v>0.83360681805127523</v>
      </c>
      <c r="I35" s="25" t="s">
        <v>13</v>
      </c>
      <c r="J35" s="28">
        <v>0.90641328835800661</v>
      </c>
      <c r="K35" s="25" t="s">
        <v>13</v>
      </c>
      <c r="L35" s="28">
        <v>1.2111621999129856</v>
      </c>
      <c r="N35" s="26">
        <v>1.6380189050086469</v>
      </c>
      <c r="P35" s="26">
        <v>1.501918061062433</v>
      </c>
      <c r="R35" s="28">
        <v>1.1575444510776201</v>
      </c>
      <c r="S35" s="25" t="s">
        <v>13</v>
      </c>
      <c r="T35" s="28">
        <v>0.9931695707191216</v>
      </c>
      <c r="U35" s="25" t="s">
        <v>13</v>
      </c>
      <c r="V35" s="28">
        <v>0.96306825919484829</v>
      </c>
      <c r="W35" s="25" t="s">
        <v>13</v>
      </c>
    </row>
    <row r="36" spans="1:23" ht="21" customHeight="1" x14ac:dyDescent="0.2">
      <c r="A36" s="20" t="s">
        <v>10</v>
      </c>
      <c r="B36" s="28">
        <v>31.86612720703506</v>
      </c>
      <c r="C36" s="28"/>
      <c r="D36" s="28">
        <v>31.503395595162637</v>
      </c>
      <c r="E36" s="28"/>
      <c r="F36" s="28">
        <v>31.082621915583925</v>
      </c>
      <c r="G36" s="28"/>
      <c r="H36" s="28">
        <v>27.988613754085929</v>
      </c>
      <c r="I36" s="28"/>
      <c r="J36" s="28">
        <v>26.795325352109316</v>
      </c>
      <c r="K36" s="28" t="s">
        <v>12</v>
      </c>
      <c r="L36" s="28">
        <v>24.559246950149589</v>
      </c>
      <c r="N36" s="26">
        <v>23.292805031112671</v>
      </c>
      <c r="P36" s="26">
        <v>21.929007245152007</v>
      </c>
      <c r="R36" s="26">
        <v>19.833700293054218</v>
      </c>
      <c r="T36" s="26">
        <v>18.059472141424955</v>
      </c>
      <c r="V36" s="26">
        <v>16.590324359856151</v>
      </c>
      <c r="W36" t="s">
        <v>15</v>
      </c>
    </row>
    <row r="37" spans="1:23" x14ac:dyDescent="0.2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2">
      <c r="A38" s="31"/>
    </row>
    <row r="39" spans="1:23" ht="14.25" customHeight="1" x14ac:dyDescent="0.2">
      <c r="A39" s="32" t="s">
        <v>16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23" ht="10.5" customHeight="1" x14ac:dyDescent="0.2">
      <c r="A40" s="34" t="s">
        <v>17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23" ht="21" customHeight="1" x14ac:dyDescent="0.2">
      <c r="A41" s="35" t="s">
        <v>18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5" spans="1:23" ht="13.5" customHeight="1" x14ac:dyDescent="0.2"/>
    <row r="46" spans="1:23" ht="15.75" customHeight="1" x14ac:dyDescent="0.2"/>
    <row r="47" spans="1:23" ht="15.75" customHeight="1" x14ac:dyDescent="0.2"/>
    <row r="48" spans="1:23" ht="15.75" customHeight="1" x14ac:dyDescent="0.2"/>
    <row r="49" ht="14.25" customHeight="1" x14ac:dyDescent="0.2"/>
    <row r="50" ht="14.25" customHeight="1" x14ac:dyDescent="0.2"/>
    <row r="51" ht="14.25" customHeight="1" x14ac:dyDescent="0.2"/>
  </sheetData>
  <mergeCells count="17">
    <mergeCell ref="A41:M41"/>
    <mergeCell ref="P4:Q6"/>
    <mergeCell ref="R4:S6"/>
    <mergeCell ref="T4:U6"/>
    <mergeCell ref="V4:W6"/>
    <mergeCell ref="A39:M39"/>
    <mergeCell ref="A40:Q40"/>
    <mergeCell ref="A1:Q1"/>
    <mergeCell ref="A2:H2"/>
    <mergeCell ref="A4:A6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Desague</vt:lpstr>
      <vt:lpstr>Desague!Área_de_impresión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2024-09-27T15:23:12Z</dcterms:created>
  <dcterms:modified xsi:type="dcterms:W3CDTF">2024-09-27T15:24:05Z</dcterms:modified>
</cp:coreProperties>
</file>