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ong\Desktop\ACTIVIDADES\INDICE TEMATICO\Vivienda\2023\"/>
    </mc:Choice>
  </mc:AlternateContent>
  <xr:revisionPtr revIDLastSave="0" documentId="13_ncr:1_{6991A268-175F-4B47-99B5-C48000F21661}" xr6:coauthVersionLast="47" xr6:coauthVersionMax="47" xr10:uidLastSave="{00000000-0000-0000-0000-000000000000}"/>
  <bookViews>
    <workbookView xWindow="16545" yWindow="840" windowWidth="11580" windowHeight="13395" xr2:uid="{685620F4-D776-4C6C-B7A5-1E391AAFE36E}"/>
  </bookViews>
  <sheets>
    <sheet name="4.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123Graph_A" hidden="1">[2]balance!#REF!</definedName>
    <definedName name="__123Graph_ACURRENT" hidden="1">[2]balance!#REF!</definedName>
    <definedName name="__123Graph_B" hidden="1">[2]balance!#REF!</definedName>
    <definedName name="__123Graph_BCURRENT" hidden="1">[2]balance!#REF!</definedName>
    <definedName name="__123Graph_D" hidden="1">[2]balance!#REF!</definedName>
    <definedName name="__123Graph_DCURRENT" hidden="1">[2]balance!#REF!</definedName>
    <definedName name="__123Graph_F" hidden="1">[2]balance!#REF!</definedName>
    <definedName name="__123Graph_FCURRENT" hidden="1">[2]balance!#REF!</definedName>
    <definedName name="__123Graph_X" hidden="1">[2]balance!#REF!</definedName>
    <definedName name="__123Graph_XCURRENT" hidden="1">[2]balance!#REF!</definedName>
    <definedName name="__key2" hidden="1">#REF!</definedName>
    <definedName name="_1__123Graph_ACHART_1" hidden="1">[3]Hoja3!$J$368:$J$408</definedName>
    <definedName name="_2__123Graph_XCHART_1" hidden="1">[3]Hoja3!$A$368:$A$408</definedName>
    <definedName name="_3_0">#REF!</definedName>
    <definedName name="_5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'[4]R.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[7]Cdr7!#REF!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[9]plomo!$J$7:$J$17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[10]PAG19!$B$3:$I$39</definedName>
    <definedName name="_RM2">[10]PAG19!$J$3:$P$39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'4.8'!$A$1:$C$39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[16]OPERACIONES!#REF!</definedName>
    <definedName name="baseFP">[15]BASFinP!$DW$1</definedName>
    <definedName name="baseProm">[15]BASPromP!#REF!</definedName>
    <definedName name="BLPH1" hidden="1">#REF!</definedName>
    <definedName name="bol03_98">[5]PAG_35!#REF!</definedName>
    <definedName name="CABEZA1">[17]IECM4303!$A$4</definedName>
    <definedName name="cara">[15]Grafico!$A$3</definedName>
    <definedName name="caudal">[18]PAG_33!#REF!</definedName>
    <definedName name="caudal1">#REF!</definedName>
    <definedName name="cdr">[19]cd1!$A$1:$Q$68</definedName>
    <definedName name="CODIGO">#N/A</definedName>
    <definedName name="CSP">#REF!</definedName>
    <definedName name="cua">[13]PAG_35!#REF!</definedName>
    <definedName name="cuadro">[20]PAG_37!#REF!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[7]Cdr7!#REF!</definedName>
    <definedName name="Cuadro_N__10">[7]Cdr7!#REF!</definedName>
    <definedName name="Cuadro_N__11">#REF!</definedName>
    <definedName name="Cuadro_N__12">[7]Cdr7!#REF!</definedName>
    <definedName name="Cuadro_N__13">[7]Cdr7!#REF!</definedName>
    <definedName name="Cuadro_N__14">#REF!</definedName>
    <definedName name="Cuadro_N__19">#REF!</definedName>
    <definedName name="Cuadro_N__2">#REF!</definedName>
    <definedName name="Cuadro_N__20">[7]Cdr7!#REF!</definedName>
    <definedName name="Cuadro_N__21">[7]Cdr7!#REF!</definedName>
    <definedName name="Cuadro_N__22">[7]Cdr7!#REF!</definedName>
    <definedName name="Cuadro_N__23">[7]Cdr7!#REF!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[7]Cdr7!#REF!</definedName>
    <definedName name="Cuadro_N__9">[7]Cdr7!#REF!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[13]PAG_35!#REF!</definedName>
    <definedName name="DATA_V9">#REF!</definedName>
    <definedName name="Datos_para_ApéndiceC1">[14]c1!$B$1:$N$164</definedName>
    <definedName name="DatosBase">[21]DatosBase!$A$1:$IV$20</definedName>
    <definedName name="deer">#REF!</definedName>
    <definedName name="dfasñljskña">[13]PAG_35!#REF!</definedName>
    <definedName name="dfsfd">#REF!</definedName>
    <definedName name="DíasHábiles">[6]Util!$A$2:$B$134</definedName>
    <definedName name="dklñfjadskfjañdf">[22]PAG_33!#REF!</definedName>
    <definedName name="dos">[13]PAG_35!#REF!</definedName>
    <definedName name="DurA">[6]Dur!$A$30:$I$55</definedName>
    <definedName name="EMBI">[23]CotizInternac!$A$1:$H$134</definedName>
    <definedName name="Ends">[23]CotizInternac!$A$154:$H$169</definedName>
    <definedName name="fadsfkañlj">#REF!,#REF!</definedName>
    <definedName name="fajkdlñfjafklñdfjak">[24]PAG_34!#REF!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IN">#N/A</definedName>
    <definedName name="FLUJO">'[25]FLUJO-TURISTICO'!#REF!</definedName>
    <definedName name="FRE">#REF!</definedName>
    <definedName name="FUENTE">#N/A</definedName>
    <definedName name="GAS">#REF!</definedName>
    <definedName name="gdgdg" hidden="1">#REF!</definedName>
    <definedName name="gfsg">[18]PAG_33!#REF!</definedName>
    <definedName name="graf" hidden="1">#REF!</definedName>
    <definedName name="Graf_Options">[6]Curva!#REF!</definedName>
    <definedName name="Grafico22n" hidden="1">#REF!</definedName>
    <definedName name="Graficos">'[26]Diario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[27]PAG_33!#REF!</definedName>
    <definedName name="HO">#REF!</definedName>
    <definedName name="HO_2">[28]PAG14!#REF!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[28]PAG14!#REF!</definedName>
    <definedName name="INDICE">#N/A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[29]Precios!$A$337:$U$339</definedName>
    <definedName name="IPCs_2002_3a">[29]Precios!$A$373:$U$383</definedName>
    <definedName name="IPE_03_04">[29]IPE!$A$280:$M$353</definedName>
    <definedName name="jenny">'[8]Cdrs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[30]Resumen!$K$3:$R$26</definedName>
    <definedName name="LTP">[6]LTP!$A$2:$L$1000</definedName>
    <definedName name="MACRO">#N/A</definedName>
    <definedName name="MaleData">#REF!</definedName>
    <definedName name="Maximum">#REF!</definedName>
    <definedName name="Maximum_used">#REF!</definedName>
    <definedName name="MENU">[31]Menu!$A$3:$K$12</definedName>
    <definedName name="Meses">[6]Pre!$A$68:$C$79</definedName>
    <definedName name="Meses1">'[31]Curva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[14]c5!J1048562:J22</definedName>
    <definedName name="NombresDeSeriesC6">[14]c6!$O$10:$O$31</definedName>
    <definedName name="NUEVA">[31]CD!$M$11</definedName>
    <definedName name="NUMERO">#N/A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[28]PAG14!#REF!</definedName>
    <definedName name="OCT">#REF!</definedName>
    <definedName name="Ordenrent">'[32]Sol traspaso'!#REF!</definedName>
    <definedName name="p">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[30]Resumen!$A$3:$I$27</definedName>
    <definedName name="pegado" hidden="1">#REF!</definedName>
    <definedName name="pgraficos" hidden="1">[3]Hoja3!$A$368:$A$408</definedName>
    <definedName name="POBLA">[33]IECE4001!$G$3:$G$30</definedName>
    <definedName name="pobr1">#REF!</definedName>
    <definedName name="porcentajes">#REF!</definedName>
    <definedName name="PR">#REF!</definedName>
    <definedName name="PR_2">[28]PAG14!#REF!</definedName>
    <definedName name="preci">[34]PAG_33!#REF!</definedName>
    <definedName name="precipitacion">[20]PAG_37!#REF!</definedName>
    <definedName name="PreCuadro">[6]Pre!$A$2:$J$32</definedName>
    <definedName name="PreCuadroA">[6]Pre!$A$34:$J$64</definedName>
    <definedName name="PREPARA">#N/A</definedName>
    <definedName name="presenta">[1]Data!#REF!</definedName>
    <definedName name="Print_Area_MI">'[35]Uso mayor2'!#REF!</definedName>
    <definedName name="Proms">[23]CotizInternac!$A$137:$H$152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[6]SOB!$B$8:$B$33</definedName>
    <definedName name="RedsCDBCRP">[6]CDMP!$H$3:$H$1801</definedName>
    <definedName name="rentames">'[32]Sol traspaso'!#REF!</definedName>
    <definedName name="ResEMBIe">[6]EXT!$S$312:$AA$327</definedName>
    <definedName name="ResEMBIf">[6]EXT!$S$330:$AA$345</definedName>
    <definedName name="ResEMBIp">[6]EXT!$S$293:$AA$309</definedName>
    <definedName name="rfd">[13]PAG_35!#REF!</definedName>
    <definedName name="RO">#REF!</definedName>
    <definedName name="RO_2">[28]PAG14!#REF!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[36]PAG42!#REF!</definedName>
    <definedName name="Tab_Títulos">[14]Titles!$A$5:$E$19</definedName>
    <definedName name="tabla">[37]Hoja3!$A$1:$I$65536</definedName>
    <definedName name="Tabla_de_Meses">[14]Inputs!$E$52:$H$63</definedName>
    <definedName name="TablaMeses">[38]Meses!$A$1:$C$14</definedName>
    <definedName name="TC">[30]Resumen!$AH$3:$AN$18</definedName>
    <definedName name="TC_2002_3">[29]Monedas!$A$268:$U$291</definedName>
    <definedName name="TC_2002_3a">[29]Monedas!$A$356:$U$379</definedName>
    <definedName name="TCR">[30]Resumen!$U$3:$AF$18</definedName>
    <definedName name="Test">#REF!</definedName>
    <definedName name="TITL">#REF!</definedName>
    <definedName name="TUTOR">#REF!</definedName>
    <definedName name="UN">#REF!</definedName>
    <definedName name="UN_2">[28]PAG14!#REF!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[39]Dat!$E$1</definedName>
    <definedName name="xCurrent">[39]Dat!$C$1</definedName>
    <definedName name="xRuta">[14]Menu!$C$17:$C$17</definedName>
    <definedName name="xRuta2">[14]Menu!$C$19</definedName>
    <definedName name="xx">[23]CotizInternac!$A$1:$H$134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[40]SERIES!$V$1</definedName>
    <definedName name="xxFechaFin">[41]Tabla!$AP$3</definedName>
    <definedName name="xxFechaInicio">[41]Tabla!$AP$2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[40]SERIES!$U$1</definedName>
    <definedName name="xxPromD">[6]SerM!$V$1</definedName>
    <definedName name="xxReal">[14]Titles!$A$32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[23]Empresas!$H$1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[42]PAG_33!#REF!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H26" i="1"/>
  <c r="G26" i="1"/>
  <c r="F26" i="1"/>
  <c r="E26" i="1"/>
  <c r="D26" i="1"/>
  <c r="C26" i="1"/>
  <c r="B26" i="1"/>
  <c r="L17" i="1"/>
  <c r="K17" i="1"/>
  <c r="J17" i="1"/>
  <c r="I17" i="1"/>
  <c r="H17" i="1"/>
  <c r="G17" i="1"/>
  <c r="F17" i="1"/>
  <c r="E17" i="1"/>
  <c r="D17" i="1"/>
  <c r="C17" i="1"/>
  <c r="B17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<sst xmlns="http://schemas.openxmlformats.org/spreadsheetml/2006/main" count="31" uniqueCount="17">
  <si>
    <t xml:space="preserve">        (Porcentaje del total de viviendas particulares)</t>
  </si>
  <si>
    <t xml:space="preserve"> Material predominante en los pisos / Área de residencia </t>
  </si>
  <si>
    <t>Total</t>
  </si>
  <si>
    <t>Parquet o madera pulida</t>
  </si>
  <si>
    <t>Láminas asfálticas, vinílicos o similares</t>
  </si>
  <si>
    <t>Loseta, terrazos, cerámicos o similares</t>
  </si>
  <si>
    <t>Madera (entablado) 1/</t>
  </si>
  <si>
    <t>Cemento</t>
  </si>
  <si>
    <t>Tierra</t>
  </si>
  <si>
    <t>Otro material 2/</t>
  </si>
  <si>
    <t>Urbana</t>
  </si>
  <si>
    <t>Rural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</si>
  <si>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Del 2001 al 2002, la encuesta se realizó en el IV trimestre y en el año 2003 , de mayo a diciembre</t>
    </r>
  </si>
  <si>
    <t>1/ A partir del año 2018 se incluye pona, tornillo, etc.</t>
  </si>
  <si>
    <t>2/ Comprende otros materiales como: Piedra, mármol, etc.</t>
  </si>
  <si>
    <t>Fuente: Instituto Nacional de Estadística e Informática - Encuesta Nacional de Hogares.</t>
  </si>
  <si>
    <t xml:space="preserve">VIVIENDAS PARTICULARES, SEGÚN MATERIAL PREDOMINANTE EN LOS PISOS  Y ÁREA DE RESIDENCIA, 2013 - 2023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</si>
</sst>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/>
    <xf numFmtId="0" fontId="0" fillId="0" borderId="1" xfId="0" applyBorder="1"/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164" fontId="5" fillId="2" borderId="0" xfId="0" applyNumberFormat="1" applyFont="1" applyFill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/>
    <xf numFmtId="0" fontId="6" fillId="2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7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207D7-27E6-484B-B82D-A302D41A7CC0}">
  <sheetPr>
    <tabColor rgb="FFFFFF00"/>
  </sheetPr>
  <dimension ref="A1:M40"/>
  <sheetViews>
    <sheetView showGridLines="0" tabSelected="1" zoomScaleSheetLayoutView="100" workbookViewId="0">
      <selection activeCell="A41" sqref="A41"/>
    </sheetView>
  </sheetViews>
  <sheetFormatPr baseColWidth="10" defaultRowHeight="12.75" x14ac:dyDescent="0.2"/>
  <cols>
    <col min="1" max="1" width="25.28515625" customWidth="1"/>
    <col min="2" max="9" width="5.85546875" customWidth="1"/>
    <col min="10" max="10" width="5.140625" customWidth="1"/>
    <col min="11" max="11" width="5.5703125" customWidth="1"/>
    <col min="12" max="12" width="6.140625" customWidth="1"/>
    <col min="13" max="21" width="11.42578125" customWidth="1"/>
  </cols>
  <sheetData>
    <row r="1" spans="1:12" ht="17.25" customHeight="1" x14ac:dyDescent="0.2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9.5" customHeight="1" x14ac:dyDescent="0.2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">
      <c r="A3" s="2"/>
    </row>
    <row r="4" spans="1:12" ht="12.75" customHeight="1" x14ac:dyDescent="0.2">
      <c r="A4" s="21" t="s">
        <v>1</v>
      </c>
      <c r="B4" s="17">
        <v>2013</v>
      </c>
      <c r="C4" s="17">
        <v>2014</v>
      </c>
      <c r="D4" s="17">
        <v>2015</v>
      </c>
      <c r="E4" s="17">
        <v>2016</v>
      </c>
      <c r="F4" s="17">
        <v>2017</v>
      </c>
      <c r="G4" s="17">
        <v>2018</v>
      </c>
      <c r="H4" s="17">
        <v>2019</v>
      </c>
      <c r="I4" s="17">
        <v>2020</v>
      </c>
      <c r="J4" s="17">
        <v>2021</v>
      </c>
      <c r="K4" s="17">
        <v>2022</v>
      </c>
      <c r="L4" s="17">
        <v>2023</v>
      </c>
    </row>
    <row r="5" spans="1:12" x14ac:dyDescent="0.2">
      <c r="A5" s="22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 x14ac:dyDescent="0.2">
      <c r="A6" s="22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x14ac:dyDescent="0.2">
      <c r="A7" s="4"/>
    </row>
    <row r="8" spans="1:12" x14ac:dyDescent="0.2">
      <c r="A8" s="5" t="s">
        <v>2</v>
      </c>
      <c r="B8" s="6">
        <f t="shared" ref="B8:L8" si="0">SUM(B9:B15)</f>
        <v>100.00000000000068</v>
      </c>
      <c r="C8" s="6">
        <f t="shared" si="0"/>
        <v>100.00000000000169</v>
      </c>
      <c r="D8" s="6">
        <f t="shared" si="0"/>
        <v>100.00000000000068</v>
      </c>
      <c r="E8" s="6">
        <f t="shared" si="0"/>
        <v>100.00000000000234</v>
      </c>
      <c r="F8" s="6">
        <f t="shared" si="0"/>
        <v>100.00000000000577</v>
      </c>
      <c r="G8" s="6">
        <f t="shared" si="0"/>
        <v>100</v>
      </c>
      <c r="H8" s="6">
        <f t="shared" si="0"/>
        <v>100</v>
      </c>
      <c r="I8" s="6">
        <f t="shared" si="0"/>
        <v>99.999999999999986</v>
      </c>
      <c r="J8" s="6">
        <f t="shared" si="0"/>
        <v>99.999999999999986</v>
      </c>
      <c r="K8" s="6">
        <f t="shared" si="0"/>
        <v>100</v>
      </c>
      <c r="L8" s="6">
        <f t="shared" si="0"/>
        <v>100</v>
      </c>
    </row>
    <row r="9" spans="1:12" ht="12.75" customHeight="1" x14ac:dyDescent="0.2">
      <c r="A9" s="7" t="s">
        <v>3</v>
      </c>
      <c r="B9" s="8">
        <v>5.0337754292078758</v>
      </c>
      <c r="C9" s="8">
        <v>4.3747779983923101</v>
      </c>
      <c r="D9" s="8">
        <v>4.4571197657798383</v>
      </c>
      <c r="E9" s="8">
        <v>4.2766467159492487</v>
      </c>
      <c r="F9" s="8">
        <v>4.377757968428476</v>
      </c>
      <c r="G9" s="8">
        <v>4.4931018689658497</v>
      </c>
      <c r="H9" s="8">
        <v>4.935862423948886</v>
      </c>
      <c r="I9" s="8">
        <v>4.6860486480593924</v>
      </c>
      <c r="J9" s="8">
        <v>3.9513213521102561</v>
      </c>
      <c r="K9" s="8">
        <v>3.9241740236032676</v>
      </c>
      <c r="L9" s="8">
        <v>3.6991841522826197</v>
      </c>
    </row>
    <row r="10" spans="1:12" ht="12.75" customHeight="1" x14ac:dyDescent="0.2">
      <c r="A10" s="7" t="s">
        <v>4</v>
      </c>
      <c r="B10" s="8">
        <v>2.9228991625704288</v>
      </c>
      <c r="C10" s="8">
        <v>3.2276211850630712</v>
      </c>
      <c r="D10" s="8">
        <v>3.4452712292090237</v>
      </c>
      <c r="E10" s="8">
        <v>4.615483453330893</v>
      </c>
      <c r="F10" s="8">
        <v>4.7947980799098984</v>
      </c>
      <c r="G10" s="8">
        <v>4.8870994975703574</v>
      </c>
      <c r="H10" s="8">
        <v>4.3906367591311124</v>
      </c>
      <c r="I10" s="8">
        <v>4.1101481970770983</v>
      </c>
      <c r="J10" s="8">
        <v>4.475045096883898</v>
      </c>
      <c r="K10" s="8">
        <v>3.9586625480186823</v>
      </c>
      <c r="L10" s="8">
        <v>3.7806660198567106</v>
      </c>
    </row>
    <row r="11" spans="1:12" ht="12.75" customHeight="1" x14ac:dyDescent="0.2">
      <c r="A11" s="7" t="s">
        <v>5</v>
      </c>
      <c r="B11" s="8">
        <v>10.663360479679239</v>
      </c>
      <c r="C11" s="8">
        <v>11.296937288385404</v>
      </c>
      <c r="D11" s="8">
        <v>11.615655087379793</v>
      </c>
      <c r="E11" s="8">
        <v>11.600400789368081</v>
      </c>
      <c r="F11" s="8">
        <v>11.654336176278298</v>
      </c>
      <c r="G11" s="8">
        <v>12.54252673861024</v>
      </c>
      <c r="H11" s="8">
        <v>13.66809626676967</v>
      </c>
      <c r="I11" s="8">
        <v>14.585240066338597</v>
      </c>
      <c r="J11" s="8">
        <v>15.520699025814821</v>
      </c>
      <c r="K11" s="8">
        <v>15.445139445995379</v>
      </c>
      <c r="L11" s="8">
        <v>16.166197308728698</v>
      </c>
    </row>
    <row r="12" spans="1:12" ht="12.75" customHeight="1" x14ac:dyDescent="0.2">
      <c r="A12" s="7" t="s">
        <v>6</v>
      </c>
      <c r="B12" s="8">
        <v>5.5312379846767774</v>
      </c>
      <c r="C12" s="8">
        <v>5.7457626343678907</v>
      </c>
      <c r="D12" s="8">
        <v>5.6616765389261472</v>
      </c>
      <c r="E12" s="8">
        <v>6.1210798668228765</v>
      </c>
      <c r="F12" s="8">
        <v>6.1217031366281356</v>
      </c>
      <c r="G12" s="8">
        <v>6.2395908026487836</v>
      </c>
      <c r="H12" s="8">
        <v>5.7225274616975161</v>
      </c>
      <c r="I12" s="8">
        <v>5.9586108851722521</v>
      </c>
      <c r="J12" s="8">
        <v>6.1497064007278883</v>
      </c>
      <c r="K12" s="8">
        <v>6.0737339263711432</v>
      </c>
      <c r="L12" s="8">
        <v>6.2712628879750234</v>
      </c>
    </row>
    <row r="13" spans="1:12" x14ac:dyDescent="0.2">
      <c r="A13" s="7" t="s">
        <v>7</v>
      </c>
      <c r="B13" s="8">
        <v>45.110946446749864</v>
      </c>
      <c r="C13" s="8">
        <v>44.918307171937123</v>
      </c>
      <c r="D13" s="8">
        <v>45.094803759482147</v>
      </c>
      <c r="E13" s="8">
        <v>44.969527096546905</v>
      </c>
      <c r="F13" s="8">
        <v>45.49011732175758</v>
      </c>
      <c r="G13" s="8">
        <v>45.520338083145937</v>
      </c>
      <c r="H13" s="8">
        <v>46.295927821715374</v>
      </c>
      <c r="I13" s="8">
        <v>46.472361691246583</v>
      </c>
      <c r="J13" s="8">
        <v>46.176616142362214</v>
      </c>
      <c r="K13" s="8">
        <v>46.927114307464322</v>
      </c>
      <c r="L13" s="8">
        <v>46.602333228638123</v>
      </c>
    </row>
    <row r="14" spans="1:12" x14ac:dyDescent="0.2">
      <c r="A14" s="7" t="s">
        <v>8</v>
      </c>
      <c r="B14" s="8">
        <v>30.31313314515457</v>
      </c>
      <c r="C14" s="8">
        <v>30.014433607604296</v>
      </c>
      <c r="D14" s="8">
        <v>29.377990509267626</v>
      </c>
      <c r="E14" s="8">
        <v>28.098488825276242</v>
      </c>
      <c r="F14" s="8">
        <v>27.206000859611255</v>
      </c>
      <c r="G14" s="8">
        <v>26.15244583702771</v>
      </c>
      <c r="H14" s="8">
        <v>24.877136921577783</v>
      </c>
      <c r="I14" s="8">
        <v>24.144825360132337</v>
      </c>
      <c r="J14" s="8">
        <v>23.617341017146028</v>
      </c>
      <c r="K14" s="8">
        <v>23.524621109528791</v>
      </c>
      <c r="L14" s="8">
        <v>23.299144511076875</v>
      </c>
    </row>
    <row r="15" spans="1:12" x14ac:dyDescent="0.2">
      <c r="A15" s="7" t="s">
        <v>9</v>
      </c>
      <c r="B15" s="8">
        <v>0.42464735196191628</v>
      </c>
      <c r="C15" s="8">
        <v>0.42216011425158023</v>
      </c>
      <c r="D15" s="8">
        <v>0.34748310995610021</v>
      </c>
      <c r="E15" s="8">
        <v>0.31837325270809685</v>
      </c>
      <c r="F15" s="8">
        <v>0.35528645739212789</v>
      </c>
      <c r="G15" s="8">
        <v>0.16489717203111631</v>
      </c>
      <c r="H15" s="8">
        <v>0.10981234515965758</v>
      </c>
      <c r="I15" s="8">
        <v>4.276515197373737E-2</v>
      </c>
      <c r="J15" s="8">
        <v>0.10927096495489289</v>
      </c>
      <c r="K15" s="8">
        <v>0.14655463901841112</v>
      </c>
      <c r="L15" s="8">
        <v>0.18121189144194774</v>
      </c>
    </row>
    <row r="16" spans="1:12" x14ac:dyDescent="0.2">
      <c r="A16" s="7"/>
    </row>
    <row r="17" spans="1:12" x14ac:dyDescent="0.2">
      <c r="A17" s="9" t="s">
        <v>10</v>
      </c>
      <c r="B17" s="6">
        <f t="shared" ref="B17:L17" si="1">SUM(B18:B24)</f>
        <v>100.00000000000244</v>
      </c>
      <c r="C17" s="6">
        <f t="shared" si="1"/>
        <v>100.00000000000061</v>
      </c>
      <c r="D17" s="6">
        <f t="shared" si="1"/>
        <v>100.00000000000065</v>
      </c>
      <c r="E17" s="6">
        <f t="shared" si="1"/>
        <v>100.00000000000662</v>
      </c>
      <c r="F17" s="6">
        <f t="shared" si="1"/>
        <v>100.00000000000247</v>
      </c>
      <c r="G17" s="6">
        <f t="shared" si="1"/>
        <v>99.999999999999986</v>
      </c>
      <c r="H17" s="6">
        <f t="shared" si="1"/>
        <v>99.999999999999986</v>
      </c>
      <c r="I17" s="6">
        <f t="shared" si="1"/>
        <v>100</v>
      </c>
      <c r="J17" s="6">
        <f t="shared" si="1"/>
        <v>100</v>
      </c>
      <c r="K17" s="6">
        <f t="shared" si="1"/>
        <v>100.00000000000001</v>
      </c>
      <c r="L17" s="6">
        <f t="shared" si="1"/>
        <v>100</v>
      </c>
    </row>
    <row r="18" spans="1:12" ht="12.75" customHeight="1" x14ac:dyDescent="0.2">
      <c r="A18" s="7" t="s">
        <v>3</v>
      </c>
      <c r="B18" s="8">
        <v>6.6660625558042259</v>
      </c>
      <c r="C18" s="8">
        <v>5.8103741349450653</v>
      </c>
      <c r="D18" s="8">
        <v>5.8729712901730311</v>
      </c>
      <c r="E18" s="8">
        <v>5.6155416720787059</v>
      </c>
      <c r="F18" s="8">
        <v>5.7232650961127254</v>
      </c>
      <c r="G18" s="8">
        <v>5.8495636913342617</v>
      </c>
      <c r="H18" s="8">
        <v>6.3624777646522066</v>
      </c>
      <c r="I18" s="8">
        <v>5.9423432807812588</v>
      </c>
      <c r="J18" s="8">
        <v>5.0251661575474929</v>
      </c>
      <c r="K18" s="8">
        <v>4.9599992348558235</v>
      </c>
      <c r="L18" s="8">
        <v>4.6574676772455375</v>
      </c>
    </row>
    <row r="19" spans="1:12" ht="12.75" customHeight="1" x14ac:dyDescent="0.2">
      <c r="A19" s="7" t="s">
        <v>4</v>
      </c>
      <c r="B19" s="8">
        <v>3.8451908218897182</v>
      </c>
      <c r="C19" s="8">
        <v>4.2199072884327702</v>
      </c>
      <c r="D19" s="8">
        <v>4.4867111029973934</v>
      </c>
      <c r="E19" s="8">
        <v>6.0026134559254576</v>
      </c>
      <c r="F19" s="8">
        <v>6.2414689032058153</v>
      </c>
      <c r="G19" s="8">
        <v>6.2965974551379311</v>
      </c>
      <c r="H19" s="8">
        <v>5.5783996387221961</v>
      </c>
      <c r="I19" s="8">
        <v>5.1658364228314015</v>
      </c>
      <c r="J19" s="8">
        <v>5.6740725998471273</v>
      </c>
      <c r="K19" s="8">
        <v>4.9897655227104014</v>
      </c>
      <c r="L19" s="8">
        <v>4.6994066029328208</v>
      </c>
    </row>
    <row r="20" spans="1:12" ht="12.75" customHeight="1" x14ac:dyDescent="0.2">
      <c r="A20" s="7" t="s">
        <v>5</v>
      </c>
      <c r="B20" s="8">
        <v>14.024946488055445</v>
      </c>
      <c r="C20" s="8">
        <v>14.880637388156817</v>
      </c>
      <c r="D20" s="8">
        <v>15.217727496163519</v>
      </c>
      <c r="E20" s="8">
        <v>15.113579754337223</v>
      </c>
      <c r="F20" s="8">
        <v>15.094932949520103</v>
      </c>
      <c r="G20" s="8">
        <v>16.155300660804691</v>
      </c>
      <c r="H20" s="8">
        <v>17.481223895591611</v>
      </c>
      <c r="I20" s="8">
        <v>18.35403893209331</v>
      </c>
      <c r="J20" s="8">
        <v>19.613643386062112</v>
      </c>
      <c r="K20" s="8">
        <v>19.327343904321477</v>
      </c>
      <c r="L20" s="8">
        <v>20.177601251242017</v>
      </c>
    </row>
    <row r="21" spans="1:12" ht="12.75" customHeight="1" x14ac:dyDescent="0.2">
      <c r="A21" s="7" t="s">
        <v>6</v>
      </c>
      <c r="B21" s="8">
        <v>4.4105831906529742</v>
      </c>
      <c r="C21" s="8">
        <v>4.7981119002054156</v>
      </c>
      <c r="D21" s="8">
        <v>4.4729929572497387</v>
      </c>
      <c r="E21" s="8">
        <v>4.9044141791929361</v>
      </c>
      <c r="F21" s="8">
        <v>4.748710059386168</v>
      </c>
      <c r="G21" s="8">
        <v>4.6193755302522197</v>
      </c>
      <c r="H21" s="8">
        <v>4.1022345015753299</v>
      </c>
      <c r="I21" s="8">
        <v>4.7273502863047465</v>
      </c>
      <c r="J21" s="8">
        <v>4.3516473240944711</v>
      </c>
      <c r="K21" s="8">
        <v>4.3198116008997074</v>
      </c>
      <c r="L21" s="8">
        <v>4.585387616151432</v>
      </c>
    </row>
    <row r="22" spans="1:12" ht="12.75" customHeight="1" x14ac:dyDescent="0.2">
      <c r="A22" s="7" t="s">
        <v>7</v>
      </c>
      <c r="B22" s="8">
        <v>54.668765125869818</v>
      </c>
      <c r="C22" s="8">
        <v>54.145609338230173</v>
      </c>
      <c r="D22" s="8">
        <v>54.079886659936435</v>
      </c>
      <c r="E22" s="8">
        <v>53.542241589288061</v>
      </c>
      <c r="F22" s="8">
        <v>53.894019913682861</v>
      </c>
      <c r="G22" s="8">
        <v>53.640681060535634</v>
      </c>
      <c r="H22" s="8">
        <v>54.089445179108289</v>
      </c>
      <c r="I22" s="8">
        <v>53.336200477140096</v>
      </c>
      <c r="J22" s="8">
        <v>52.683728084968195</v>
      </c>
      <c r="K22" s="8">
        <v>53.572429482905882</v>
      </c>
      <c r="L22" s="8">
        <v>53.154387718476073</v>
      </c>
    </row>
    <row r="23" spans="1:12" ht="12.75" customHeight="1" x14ac:dyDescent="0.2">
      <c r="A23" s="7" t="s">
        <v>8</v>
      </c>
      <c r="B23" s="8">
        <v>16.23304978677303</v>
      </c>
      <c r="C23" s="8">
        <v>15.939251231943134</v>
      </c>
      <c r="D23" s="8">
        <v>15.72684207168761</v>
      </c>
      <c r="E23" s="8">
        <v>14.677535067223522</v>
      </c>
      <c r="F23" s="8">
        <v>14.088624697792614</v>
      </c>
      <c r="G23" s="8">
        <v>13.278354447500707</v>
      </c>
      <c r="H23" s="8">
        <v>12.280647969410715</v>
      </c>
      <c r="I23" s="8">
        <v>12.448529577688142</v>
      </c>
      <c r="J23" s="8">
        <v>12.584617430064116</v>
      </c>
      <c r="K23" s="8">
        <v>12.697309635515394</v>
      </c>
      <c r="L23" s="8">
        <v>12.564146602696239</v>
      </c>
    </row>
    <row r="24" spans="1:12" ht="12.75" customHeight="1" x14ac:dyDescent="0.2">
      <c r="A24" s="7" t="s">
        <v>9</v>
      </c>
      <c r="B24" s="8">
        <v>0.15140203095722662</v>
      </c>
      <c r="C24" s="8">
        <v>0.20610871808724021</v>
      </c>
      <c r="D24" s="8">
        <v>0.14286842179292072</v>
      </c>
      <c r="E24" s="8">
        <v>0.14407428196073208</v>
      </c>
      <c r="F24" s="8">
        <v>0.20897838030218671</v>
      </c>
      <c r="G24" s="8">
        <v>0.16012715443455139</v>
      </c>
      <c r="H24" s="8">
        <v>0.10557105093965087</v>
      </c>
      <c r="I24" s="8">
        <v>2.5701023161048355E-2</v>
      </c>
      <c r="J24" s="8">
        <v>6.7125017416484453E-2</v>
      </c>
      <c r="K24" s="8">
        <v>0.13334061879131728</v>
      </c>
      <c r="L24" s="8">
        <v>0.16160253125588653</v>
      </c>
    </row>
    <row r="25" spans="1:12" x14ac:dyDescent="0.2">
      <c r="A25" s="7"/>
    </row>
    <row r="26" spans="1:12" x14ac:dyDescent="0.2">
      <c r="A26" s="9" t="s">
        <v>11</v>
      </c>
      <c r="B26" s="6">
        <f t="shared" ref="B26:L26" si="2">SUM(B27:B33)</f>
        <v>99.999999999996817</v>
      </c>
      <c r="C26" s="6">
        <f t="shared" si="2"/>
        <v>100.00000000000001</v>
      </c>
      <c r="D26" s="6">
        <f t="shared" si="2"/>
        <v>99.999999999999375</v>
      </c>
      <c r="E26" s="6">
        <f t="shared" si="2"/>
        <v>100.00000000000068</v>
      </c>
      <c r="F26" s="6">
        <f t="shared" si="2"/>
        <v>100.00000000000053</v>
      </c>
      <c r="G26" s="6">
        <f t="shared" si="2"/>
        <v>100.00000000000001</v>
      </c>
      <c r="H26" s="6">
        <f t="shared" si="2"/>
        <v>100</v>
      </c>
      <c r="I26" s="6">
        <f t="shared" si="2"/>
        <v>100</v>
      </c>
      <c r="J26" s="6">
        <f t="shared" si="2"/>
        <v>100</v>
      </c>
      <c r="K26" s="6">
        <f t="shared" si="2"/>
        <v>100</v>
      </c>
      <c r="L26" s="6">
        <f t="shared" si="2"/>
        <v>100</v>
      </c>
    </row>
    <row r="27" spans="1:12" ht="12.75" customHeight="1" x14ac:dyDescent="0.2">
      <c r="A27" s="7" t="s">
        <v>3</v>
      </c>
      <c r="B27" s="8">
        <v>0.11693785711240597</v>
      </c>
      <c r="C27" s="8">
        <v>4.391818078901167E-2</v>
      </c>
      <c r="D27" s="8">
        <v>5.4578404942849962E-2</v>
      </c>
      <c r="E27" s="8">
        <v>4.1353142120119438E-2</v>
      </c>
      <c r="F27" s="8">
        <v>6.3324303179153371E-2</v>
      </c>
      <c r="G27" s="8">
        <v>5.5974626822876045E-2</v>
      </c>
      <c r="H27" s="8">
        <v>0.14007805117042205</v>
      </c>
      <c r="I27" s="8">
        <v>0.13888431691726591</v>
      </c>
      <c r="J27" s="8">
        <v>0.13084028101344869</v>
      </c>
      <c r="K27" s="8">
        <v>0.12106639887628624</v>
      </c>
      <c r="L27" s="8">
        <v>0.12013957089289112</v>
      </c>
    </row>
    <row r="28" spans="1:12" ht="12.75" customHeight="1" x14ac:dyDescent="0.2">
      <c r="A28" s="7" t="s">
        <v>4</v>
      </c>
      <c r="B28" s="8">
        <v>0.14473703099297544</v>
      </c>
      <c r="C28" s="8">
        <v>0.23412468334544559</v>
      </c>
      <c r="D28" s="8">
        <v>0.20694995032830629</v>
      </c>
      <c r="E28" s="8">
        <v>0.22760914014522515</v>
      </c>
      <c r="F28" s="8">
        <v>0.15597813303660865</v>
      </c>
      <c r="G28" s="8">
        <v>0.27648555906073413</v>
      </c>
      <c r="H28" s="8">
        <v>0.39779124991275527</v>
      </c>
      <c r="I28" s="8">
        <v>0.28907969935037703</v>
      </c>
      <c r="J28" s="8">
        <v>0.20919415119691545</v>
      </c>
      <c r="K28" s="8">
        <v>0.17289295839181615</v>
      </c>
      <c r="L28" s="8">
        <v>0.34930836848872565</v>
      </c>
    </row>
    <row r="29" spans="1:12" ht="12.75" customHeight="1" x14ac:dyDescent="0.2">
      <c r="A29" s="7" t="s">
        <v>5</v>
      </c>
      <c r="B29" s="8">
        <v>0.53746282447958649</v>
      </c>
      <c r="C29" s="8">
        <v>0.48574717351799268</v>
      </c>
      <c r="D29" s="8">
        <v>0.41513547696609732</v>
      </c>
      <c r="E29" s="8">
        <v>0.48724794199361837</v>
      </c>
      <c r="F29" s="8">
        <v>0.62189625708507168</v>
      </c>
      <c r="G29" s="8">
        <v>0.72476871141903532</v>
      </c>
      <c r="H29" s="8">
        <v>0.84968798812420954</v>
      </c>
      <c r="I29" s="8">
        <v>0.94405484812331519</v>
      </c>
      <c r="J29" s="8">
        <v>0.9589892012649931</v>
      </c>
      <c r="K29" s="8">
        <v>1.1913433269036402</v>
      </c>
      <c r="L29" s="8">
        <v>1.1842079807025607</v>
      </c>
    </row>
    <row r="30" spans="1:12" ht="12.75" customHeight="1" x14ac:dyDescent="0.2">
      <c r="A30" s="7" t="s">
        <v>6</v>
      </c>
      <c r="B30" s="8">
        <v>8.9069171203049624</v>
      </c>
      <c r="C30" s="8">
        <v>8.6046046033640717</v>
      </c>
      <c r="D30" s="8">
        <v>9.3578470364087085</v>
      </c>
      <c r="E30" s="8">
        <v>9.9697285936923521</v>
      </c>
      <c r="F30" s="8">
        <v>10.524271828182046</v>
      </c>
      <c r="G30" s="8">
        <v>11.539482922527663</v>
      </c>
      <c r="H30" s="8">
        <v>11.169388599224646</v>
      </c>
      <c r="I30" s="8">
        <v>10.415164413050402</v>
      </c>
      <c r="J30" s="8">
        <v>12.54676734678773</v>
      </c>
      <c r="K30" s="8">
        <v>12.513387351212263</v>
      </c>
      <c r="L30" s="8">
        <v>12.567753017816976</v>
      </c>
    </row>
    <row r="31" spans="1:12" ht="12.75" customHeight="1" x14ac:dyDescent="0.2">
      <c r="A31" s="7" t="s">
        <v>7</v>
      </c>
      <c r="B31" s="8">
        <v>16.320520287617665</v>
      </c>
      <c r="C31" s="8">
        <v>17.081681564373703</v>
      </c>
      <c r="D31" s="8">
        <v>17.155999147358646</v>
      </c>
      <c r="E31" s="8">
        <v>17.851669616273838</v>
      </c>
      <c r="F31" s="8">
        <v>18.542597300450694</v>
      </c>
      <c r="G31" s="8">
        <v>18.957854387431393</v>
      </c>
      <c r="H31" s="8">
        <v>20.096834285306112</v>
      </c>
      <c r="I31" s="8">
        <v>21.62866492697432</v>
      </c>
      <c r="J31" s="8">
        <v>23.025879761873991</v>
      </c>
      <c r="K31" s="8">
        <v>22.528356159962868</v>
      </c>
      <c r="L31" s="8">
        <v>22.131396905557565</v>
      </c>
    </row>
    <row r="32" spans="1:12" ht="12.75" customHeight="1" x14ac:dyDescent="0.2">
      <c r="A32" s="7" t="s">
        <v>8</v>
      </c>
      <c r="B32" s="8">
        <v>72.725697544340349</v>
      </c>
      <c r="C32" s="8">
        <v>72.475986842596583</v>
      </c>
      <c r="D32" s="8">
        <v>71.82576457592117</v>
      </c>
      <c r="E32" s="8">
        <v>70.552662654169779</v>
      </c>
      <c r="F32" s="8">
        <v>69.26750179694028</v>
      </c>
      <c r="G32" s="8">
        <v>68.264933398652431</v>
      </c>
      <c r="H32" s="8">
        <v>67.222149725728116</v>
      </c>
      <c r="I32" s="8">
        <v>66.479622949125186</v>
      </c>
      <c r="J32" s="8">
        <v>62.869113166779336</v>
      </c>
      <c r="K32" s="8">
        <v>63.27788292898299</v>
      </c>
      <c r="L32" s="8">
        <v>63.392744259341946</v>
      </c>
    </row>
    <row r="33" spans="1:12" ht="12.75" customHeight="1" x14ac:dyDescent="0.2">
      <c r="A33" s="7" t="s">
        <v>9</v>
      </c>
      <c r="B33" s="8">
        <v>1.2477273351488867</v>
      </c>
      <c r="C33" s="8">
        <v>1.0739369520131943</v>
      </c>
      <c r="D33" s="8">
        <v>0.98372540807359932</v>
      </c>
      <c r="E33" s="8">
        <v>0.86972891160574539</v>
      </c>
      <c r="F33" s="8">
        <v>0.82443038112667555</v>
      </c>
      <c r="G33" s="8">
        <v>0.18050039408587687</v>
      </c>
      <c r="H33" s="8">
        <v>0.12407010053374183</v>
      </c>
      <c r="I33" s="8">
        <v>0.10452884645913176</v>
      </c>
      <c r="J33" s="8">
        <v>0.25921609108358606</v>
      </c>
      <c r="K33" s="8">
        <v>0.19507087567014098</v>
      </c>
      <c r="L33" s="8">
        <v>0.25444989719933325</v>
      </c>
    </row>
    <row r="34" spans="1:12" ht="4.5" customHeight="1" x14ac:dyDescent="0.2">
      <c r="A34" s="1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9.75" hidden="1" customHeight="1" x14ac:dyDescent="0.2">
      <c r="A35" s="13" t="s">
        <v>12</v>
      </c>
      <c r="B35" s="14"/>
      <c r="C35" s="14"/>
      <c r="D35" s="14"/>
      <c r="E35" s="14"/>
    </row>
    <row r="36" spans="1:12" ht="9.75" customHeight="1" x14ac:dyDescent="0.2">
      <c r="A36" s="11"/>
      <c r="B36" s="1"/>
      <c r="C36" s="1"/>
      <c r="D36" s="1"/>
      <c r="E36" s="1"/>
    </row>
    <row r="37" spans="1:12" ht="9.75" customHeight="1" x14ac:dyDescent="0.2">
      <c r="A37" s="13" t="s">
        <v>13</v>
      </c>
      <c r="B37" s="14"/>
      <c r="C37" s="14"/>
      <c r="D37" s="14"/>
      <c r="E37" s="14"/>
      <c r="F37" s="14"/>
      <c r="G37" s="14"/>
    </row>
    <row r="38" spans="1:12" ht="9.75" customHeight="1" x14ac:dyDescent="0.2">
      <c r="A38" s="13" t="s">
        <v>14</v>
      </c>
      <c r="B38" s="14"/>
      <c r="C38" s="14"/>
      <c r="D38" s="14"/>
      <c r="E38" s="14"/>
    </row>
    <row r="39" spans="1:12" ht="9.75" customHeight="1" x14ac:dyDescent="0.2">
      <c r="A39" s="15" t="s">
        <v>15</v>
      </c>
      <c r="B39" s="15"/>
      <c r="C39" s="15"/>
      <c r="D39" s="15"/>
      <c r="E39" s="15"/>
      <c r="F39" s="15"/>
      <c r="G39" s="15"/>
      <c r="H39" s="15"/>
      <c r="I39" s="15"/>
      <c r="J39" s="15"/>
    </row>
    <row r="40" spans="1:12" x14ac:dyDescent="0.2">
      <c r="A40" s="12"/>
    </row>
  </sheetData>
  <mergeCells count="18">
    <mergeCell ref="A1:L1"/>
    <mergeCell ref="A4:A6"/>
    <mergeCell ref="B4:B6"/>
    <mergeCell ref="A38:E38"/>
    <mergeCell ref="A39:J39"/>
    <mergeCell ref="A2:L2"/>
    <mergeCell ref="I4:I6"/>
    <mergeCell ref="J4:J6"/>
    <mergeCell ref="K4:K6"/>
    <mergeCell ref="L4:L6"/>
    <mergeCell ref="A35:E35"/>
    <mergeCell ref="A37:G37"/>
    <mergeCell ref="C4:C6"/>
    <mergeCell ref="D4:D6"/>
    <mergeCell ref="E4:E6"/>
    <mergeCell ref="F4:F6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4.8</vt:lpstr>
      <vt:lpstr>'4.8'!Área_de_impresión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Yong Garcia</dc:creator>
  <cp:lastModifiedBy>James Yong Garcia</cp:lastModifiedBy>
  <dcterms:created xsi:type="dcterms:W3CDTF">2024-09-27T15:08:43Z</dcterms:created>
  <dcterms:modified xsi:type="dcterms:W3CDTF">2024-09-27T20:03:36Z</dcterms:modified>
</cp:coreProperties>
</file>