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Vivienda\2023\"/>
    </mc:Choice>
  </mc:AlternateContent>
  <xr:revisionPtr revIDLastSave="0" documentId="8_{B887A856-6E1D-4333-A995-35FA2060F2E6}" xr6:coauthVersionLast="47" xr6:coauthVersionMax="47" xr10:uidLastSave="{00000000-0000-0000-0000-000000000000}"/>
  <bookViews>
    <workbookView xWindow="13515" yWindow="240" windowWidth="14760" windowHeight="14220" xr2:uid="{C083CD1C-8100-4A60-BB3D-FBE6A20FF03C}"/>
  </bookViews>
  <sheets>
    <sheet name="4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'4.1'!$A$1:$O$36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B26" i="1"/>
  <c r="K17" i="1"/>
  <c r="J17" i="1"/>
  <c r="I17" i="1"/>
  <c r="H17" i="1"/>
  <c r="G17" i="1"/>
  <c r="F17" i="1"/>
  <c r="E17" i="1"/>
  <c r="D17" i="1"/>
  <c r="C17" i="1"/>
  <c r="B1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<sst xmlns="http://schemas.openxmlformats.org/spreadsheetml/2006/main" count="29" uniqueCount="15">
  <si>
    <t xml:space="preserve">       (Porcentaje del total de viviendas particulares)</t>
  </si>
  <si>
    <t>Tipos de vivienda</t>
  </si>
  <si>
    <t>Total</t>
  </si>
  <si>
    <t>Casa independiente</t>
  </si>
  <si>
    <t>Departamento en edificio</t>
  </si>
  <si>
    <t>Vivienda en quinta</t>
  </si>
  <si>
    <t>Vivienda en casa de vecindad (Callejón, solar o corralón)</t>
  </si>
  <si>
    <t>Choza o cabaña</t>
  </si>
  <si>
    <t>Vivienda improvisada</t>
  </si>
  <si>
    <t>Local no destinado para habitación humana</t>
  </si>
  <si>
    <t>Urbana</t>
  </si>
  <si>
    <t>Rural</t>
  </si>
  <si>
    <t>Fuente: Instituto Nacional de Estadística e Informática - Encuesta Nacional de Hogares.</t>
  </si>
  <si>
    <t>TIPOS DE  VIVIENDAS PARTICULARES, 2013-2023</t>
  </si>
  <si>
    <t>TIPO Y RÉGIMEN DE TENENCIA DE VIVIENDAS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</si>
</sst>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2" borderId="0" xfId="0" applyFont="1" applyFill="1"/>
    <xf numFmtId="1" fontId="5" fillId="0" borderId="1" xfId="0" applyNumberFormat="1" applyFont="1" applyBorder="1" applyAlignment="1">
      <alignment vertical="center" wrapText="1"/>
    </xf>
    <xf numFmtId="1" fontId="5" fillId="0" borderId="2" xfId="1" applyNumberFormat="1" applyFont="1" applyFill="1" applyBorder="1" applyAlignment="1">
      <alignment horizontal="right" vertical="center"/>
    </xf>
    <xf numFmtId="1" fontId="5" fillId="0" borderId="3" xfId="1" applyNumberFormat="1" applyFont="1" applyFill="1" applyBorder="1" applyAlignment="1">
      <alignment horizontal="right" vertical="center"/>
    </xf>
    <xf numFmtId="1" fontId="5" fillId="0" borderId="4" xfId="1" applyNumberFormat="1" applyFont="1" applyFill="1" applyBorder="1" applyAlignment="1">
      <alignment horizontal="right" vertical="center"/>
    </xf>
    <xf numFmtId="1" fontId="5" fillId="0" borderId="5" xfId="1" applyNumberFormat="1" applyFont="1" applyFill="1" applyBorder="1" applyAlignment="1">
      <alignment horizontal="right" vertical="center"/>
    </xf>
    <xf numFmtId="1" fontId="5" fillId="0" borderId="6" xfId="0" applyNumberFormat="1" applyFont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right" vertical="center"/>
    </xf>
    <xf numFmtId="1" fontId="5" fillId="0" borderId="7" xfId="1" applyNumberFormat="1" applyFont="1" applyFill="1" applyBorder="1" applyAlignment="1">
      <alignment horizontal="right" vertical="center"/>
    </xf>
    <xf numFmtId="1" fontId="5" fillId="0" borderId="6" xfId="0" applyNumberFormat="1" applyFont="1" applyBorder="1" applyAlignment="1">
      <alignment wrapText="1"/>
    </xf>
    <xf numFmtId="164" fontId="5" fillId="0" borderId="0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1" fontId="4" fillId="0" borderId="6" xfId="0" applyNumberFormat="1" applyFont="1" applyBorder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164" fontId="4" fillId="0" borderId="7" xfId="1" applyNumberFormat="1" applyFont="1" applyFill="1" applyBorder="1" applyAlignment="1">
      <alignment horizontal="right"/>
    </xf>
    <xf numFmtId="1" fontId="4" fillId="0" borderId="6" xfId="0" applyNumberFormat="1" applyFont="1" applyBorder="1" applyAlignment="1">
      <alignment horizontal="left" wrapText="1"/>
    </xf>
    <xf numFmtId="1" fontId="4" fillId="0" borderId="8" xfId="0" applyNumberFormat="1" applyFont="1" applyBorder="1" applyAlignment="1">
      <alignment wrapText="1"/>
    </xf>
    <xf numFmtId="164" fontId="4" fillId="0" borderId="2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0" fontId="0" fillId="0" borderId="2" xfId="0" applyBorder="1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0" fillId="2" borderId="0" xfId="0" applyFill="1"/>
    <xf numFmtId="0" fontId="4" fillId="0" borderId="0" xfId="2" applyFont="1" applyAlignment="1">
      <alignment horizontal="left" vertical="center" wrapText="1"/>
    </xf>
    <xf numFmtId="0" fontId="7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3">
    <cellStyle name="Normal" xfId="0" builtinId="0"/>
    <cellStyle name="Normal_indicadores MILENIO-ENCO" xfId="2" xr:uid="{96CE6AEE-7DA0-4CC9-BC82-410BD209B2C9}"/>
    <cellStyle name="Normal_ODM2-ultimo" xfId="1" xr:uid="{9E12F8BC-989D-4F9E-843C-1ED7AD87E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ong/AppData/Local/Microsoft/Windows/INetCache/Content.Outlook/L5E8REHK/Cap&#237;tulo%204%20-%20Vivienda%20y%20Hogar%20-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avila\CONFIG~1\Temp\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9203-ADF3-404A-A470-5DFC5F16C0C5}">
  <sheetPr>
    <tabColor rgb="FFFFFF00"/>
  </sheetPr>
  <dimension ref="A1:X47"/>
  <sheetViews>
    <sheetView showGridLines="0" tabSelected="1" zoomScaleSheetLayoutView="100" workbookViewId="0">
      <selection activeCell="A3" sqref="A3:X3"/>
    </sheetView>
  </sheetViews>
  <sheetFormatPr baseColWidth="10" defaultRowHeight="12.75" x14ac:dyDescent="0.2"/>
  <cols>
    <col min="1" max="1" width="35.140625" customWidth="1"/>
    <col min="2" max="2" width="0.140625" hidden="1" customWidth="1"/>
    <col min="3" max="3" width="1.140625" hidden="1" customWidth="1"/>
    <col min="4" max="10" width="6.7109375" hidden="1" customWidth="1"/>
    <col min="11" max="12" width="6" hidden="1" customWidth="1"/>
    <col min="13" max="13" width="5.5703125" hidden="1" customWidth="1"/>
    <col min="14" max="23" width="5.5703125" customWidth="1"/>
    <col min="24" max="24" width="5.42578125" customWidth="1"/>
    <col min="29" max="29" width="47.140625" customWidth="1"/>
  </cols>
  <sheetData>
    <row r="1" spans="1:24" ht="20.25" customHeight="1" x14ac:dyDescent="0.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3.5" customHeight="1" x14ac:dyDescent="0.25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3.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16.5" customHeight="1" x14ac:dyDescent="0.25">
      <c r="A4" s="1"/>
    </row>
    <row r="5" spans="1:24" ht="18" customHeight="1" x14ac:dyDescent="0.2">
      <c r="A5" s="2" t="s">
        <v>1</v>
      </c>
      <c r="B5" s="3">
        <v>2001</v>
      </c>
      <c r="C5" s="4">
        <v>2002</v>
      </c>
      <c r="D5" s="5">
        <v>2003</v>
      </c>
      <c r="E5" s="6">
        <v>2004</v>
      </c>
      <c r="F5" s="6">
        <v>2005</v>
      </c>
      <c r="G5" s="6">
        <v>2006</v>
      </c>
      <c r="H5" s="6">
        <v>2007</v>
      </c>
      <c r="I5" s="6">
        <v>2008</v>
      </c>
      <c r="J5" s="6">
        <v>2009</v>
      </c>
      <c r="K5" s="6">
        <v>2010</v>
      </c>
      <c r="L5" s="6">
        <v>2011</v>
      </c>
      <c r="M5" s="6">
        <v>2012</v>
      </c>
      <c r="N5" s="6">
        <v>2013</v>
      </c>
      <c r="O5" s="6">
        <v>2014</v>
      </c>
      <c r="P5" s="6">
        <v>2015</v>
      </c>
      <c r="Q5" s="6">
        <v>2016</v>
      </c>
      <c r="R5" s="6">
        <v>2017</v>
      </c>
      <c r="S5" s="6">
        <v>2018</v>
      </c>
      <c r="T5" s="6">
        <v>2019</v>
      </c>
      <c r="U5" s="6">
        <v>2020</v>
      </c>
      <c r="V5" s="6">
        <v>2021</v>
      </c>
      <c r="W5" s="6">
        <v>2022</v>
      </c>
      <c r="X5" s="6">
        <v>2023</v>
      </c>
    </row>
    <row r="6" spans="1:24" ht="6.75" customHeight="1" x14ac:dyDescent="0.2">
      <c r="A6" s="7"/>
      <c r="B6" s="8"/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ht="15" customHeight="1" x14ac:dyDescent="0.25">
      <c r="A7" s="10" t="s">
        <v>2</v>
      </c>
      <c r="B7" s="11">
        <f t="shared" ref="B7:K7" si="0">SUM(B9:B16)</f>
        <v>99.999999999999119</v>
      </c>
      <c r="C7" s="12">
        <f t="shared" si="0"/>
        <v>100.00000000000158</v>
      </c>
      <c r="D7" s="12">
        <f t="shared" si="0"/>
        <v>99.999999999999432</v>
      </c>
      <c r="E7" s="11">
        <f t="shared" si="0"/>
        <v>99.999999999999773</v>
      </c>
      <c r="F7" s="11">
        <f t="shared" si="0"/>
        <v>99.999999999999758</v>
      </c>
      <c r="G7" s="11">
        <f t="shared" si="0"/>
        <v>100.00000000000014</v>
      </c>
      <c r="H7" s="11">
        <f t="shared" si="0"/>
        <v>99.985515364705194</v>
      </c>
      <c r="I7" s="11">
        <f t="shared" si="0"/>
        <v>99.978495302341557</v>
      </c>
      <c r="J7" s="11">
        <f t="shared" si="0"/>
        <v>99.997502444310854</v>
      </c>
      <c r="K7" s="11">
        <f t="shared" si="0"/>
        <v>99.964099528831525</v>
      </c>
      <c r="L7" s="11">
        <f>SUM(L9:L15)</f>
        <v>99.972947770109513</v>
      </c>
      <c r="M7" s="11">
        <f t="shared" ref="M7:X7" si="1">SUM(M9:M16)</f>
        <v>99.999999999999673</v>
      </c>
      <c r="N7" s="11">
        <f t="shared" si="1"/>
        <v>99.988830085040519</v>
      </c>
      <c r="O7" s="11">
        <f t="shared" si="1"/>
        <v>100.00000000000014</v>
      </c>
      <c r="P7" s="11">
        <f t="shared" si="1"/>
        <v>99.987449914333624</v>
      </c>
      <c r="Q7" s="11">
        <f t="shared" si="1"/>
        <v>99.996111511606387</v>
      </c>
      <c r="R7" s="11">
        <f t="shared" si="1"/>
        <v>99.996182821458959</v>
      </c>
      <c r="S7" s="11">
        <f t="shared" si="1"/>
        <v>99.99525580696239</v>
      </c>
      <c r="T7" s="11">
        <f t="shared" si="1"/>
        <v>100</v>
      </c>
      <c r="U7" s="11">
        <f t="shared" si="1"/>
        <v>100.00000000000001</v>
      </c>
      <c r="V7" s="11">
        <f t="shared" si="1"/>
        <v>100.00000000000001</v>
      </c>
      <c r="W7" s="11">
        <f t="shared" si="1"/>
        <v>99.999999999999972</v>
      </c>
      <c r="X7" s="11">
        <f t="shared" si="1"/>
        <v>100</v>
      </c>
    </row>
    <row r="8" spans="1:24" ht="6" customHeight="1" x14ac:dyDescent="0.25">
      <c r="A8" s="10"/>
      <c r="B8" s="11"/>
      <c r="C8" s="12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4" ht="13.5" customHeight="1" x14ac:dyDescent="0.25">
      <c r="A9" s="13" t="s">
        <v>3</v>
      </c>
      <c r="B9" s="14">
        <v>87.025456103007357</v>
      </c>
      <c r="C9" s="15">
        <v>87.827590776169487</v>
      </c>
      <c r="D9" s="15">
        <v>86.092388220905434</v>
      </c>
      <c r="E9" s="14">
        <v>84.624649552249224</v>
      </c>
      <c r="F9" s="14">
        <v>84.379988876851229</v>
      </c>
      <c r="G9" s="14">
        <v>84.229775112774604</v>
      </c>
      <c r="H9" s="14">
        <v>85.031349748994543</v>
      </c>
      <c r="I9" s="14">
        <v>85.580912055931819</v>
      </c>
      <c r="J9" s="14">
        <v>85.363391904351658</v>
      </c>
      <c r="K9" s="14">
        <v>83.84087935227295</v>
      </c>
      <c r="L9" s="14">
        <v>84.289322160857779</v>
      </c>
      <c r="M9" s="14">
        <v>85.57285349566601</v>
      </c>
      <c r="N9" s="14">
        <v>86.344255261566786</v>
      </c>
      <c r="O9" s="14">
        <v>86.394466581057657</v>
      </c>
      <c r="P9" s="14">
        <v>85.816956129730428</v>
      </c>
      <c r="Q9" s="14">
        <v>86.039277583358583</v>
      </c>
      <c r="R9" s="14">
        <v>85.4341394461905</v>
      </c>
      <c r="S9" s="14">
        <v>86.58000669571426</v>
      </c>
      <c r="T9" s="14">
        <v>85.469347229216282</v>
      </c>
      <c r="U9" s="14">
        <v>90.054536354426972</v>
      </c>
      <c r="V9" s="14">
        <v>87.57245045445417</v>
      </c>
      <c r="W9" s="14">
        <v>86.182331323765055</v>
      </c>
      <c r="X9" s="14">
        <v>86.056201283835932</v>
      </c>
    </row>
    <row r="10" spans="1:24" ht="13.5" customHeight="1" x14ac:dyDescent="0.25">
      <c r="A10" s="13" t="s">
        <v>4</v>
      </c>
      <c r="B10" s="14">
        <v>3.5342864860852643</v>
      </c>
      <c r="C10" s="15">
        <v>3.6106677836171288</v>
      </c>
      <c r="D10" s="15">
        <v>4.0714552162198068</v>
      </c>
      <c r="E10" s="14">
        <v>3.897917758015335</v>
      </c>
      <c r="F10" s="14">
        <v>4.3578402461562487</v>
      </c>
      <c r="G10" s="14">
        <v>4.5189418498610809</v>
      </c>
      <c r="H10" s="14">
        <v>5.4708543545712027</v>
      </c>
      <c r="I10" s="14">
        <v>5.3001857911174435</v>
      </c>
      <c r="J10" s="14">
        <v>6.0214929315694761</v>
      </c>
      <c r="K10" s="14">
        <v>6.5373431490359737</v>
      </c>
      <c r="L10" s="14">
        <v>6.4123315222277375</v>
      </c>
      <c r="M10" s="14">
        <v>5.5526710426962254</v>
      </c>
      <c r="N10" s="14">
        <v>6.1669762394136587</v>
      </c>
      <c r="O10" s="14">
        <v>6.2789875180813164</v>
      </c>
      <c r="P10" s="14">
        <v>7.2157859641482744</v>
      </c>
      <c r="Q10" s="14">
        <v>7.1170306885707619</v>
      </c>
      <c r="R10" s="14">
        <v>7.2855614293744333</v>
      </c>
      <c r="S10" s="14">
        <v>7.0271422676169646</v>
      </c>
      <c r="T10" s="14">
        <v>7.6765181545409842</v>
      </c>
      <c r="U10" s="14">
        <v>6.4091624212841163</v>
      </c>
      <c r="V10" s="14">
        <v>7.3346495754733567</v>
      </c>
      <c r="W10" s="14">
        <v>7.6186896732955391</v>
      </c>
      <c r="X10" s="14">
        <v>8.4251406479858808</v>
      </c>
    </row>
    <row r="11" spans="1:24" ht="13.5" customHeight="1" x14ac:dyDescent="0.25">
      <c r="A11" s="13" t="s">
        <v>5</v>
      </c>
      <c r="B11" s="14">
        <v>1.3858246563326095</v>
      </c>
      <c r="C11" s="15">
        <v>1.9222475789253655</v>
      </c>
      <c r="D11" s="15">
        <v>1.5711225100807731</v>
      </c>
      <c r="E11" s="14">
        <v>2.1351521275324234</v>
      </c>
      <c r="F11" s="14">
        <v>1.8636993461848355</v>
      </c>
      <c r="G11" s="14">
        <v>1.762516740219175</v>
      </c>
      <c r="H11" s="14">
        <v>1.5541641608158701</v>
      </c>
      <c r="I11" s="14">
        <v>1.5752252051676161</v>
      </c>
      <c r="J11" s="14">
        <v>1.61990571416544</v>
      </c>
      <c r="K11" s="14">
        <v>1.6942604806078274</v>
      </c>
      <c r="L11" s="14">
        <v>1.5855501673421872</v>
      </c>
      <c r="M11" s="14">
        <v>1.6416327963696065</v>
      </c>
      <c r="N11" s="14">
        <v>1.5181960441215974</v>
      </c>
      <c r="O11" s="14">
        <v>1.6149549744861196</v>
      </c>
      <c r="P11" s="14">
        <v>1.6432029447019987</v>
      </c>
      <c r="Q11" s="14">
        <v>1.5685486663282182</v>
      </c>
      <c r="R11" s="14">
        <v>1.8749588477271524</v>
      </c>
      <c r="S11" s="14">
        <v>1.8732539203915641</v>
      </c>
      <c r="T11" s="14">
        <v>1.7792797296835721</v>
      </c>
      <c r="U11" s="14">
        <v>0.988936620185764</v>
      </c>
      <c r="V11" s="14">
        <v>1.1825631649173596</v>
      </c>
      <c r="W11" s="14">
        <v>1.4724211040141497</v>
      </c>
      <c r="X11" s="14">
        <v>1.3534716274385807</v>
      </c>
    </row>
    <row r="12" spans="1:24" ht="13.5" customHeight="1" x14ac:dyDescent="0.25">
      <c r="A12" s="16" t="s">
        <v>6</v>
      </c>
      <c r="B12" s="14">
        <v>3.4958821736890466</v>
      </c>
      <c r="C12" s="15">
        <v>2.1724102921556758</v>
      </c>
      <c r="D12" s="15">
        <v>3.6155172317967881</v>
      </c>
      <c r="E12" s="14">
        <v>4.3229511227118653</v>
      </c>
      <c r="F12" s="14">
        <v>4.6785430376357313</v>
      </c>
      <c r="G12" s="14">
        <v>4.7573238619868281</v>
      </c>
      <c r="H12" s="14">
        <v>4.7726219631889277</v>
      </c>
      <c r="I12" s="14">
        <v>4.8967449775258887</v>
      </c>
      <c r="J12" s="14">
        <v>5.1131238223474931</v>
      </c>
      <c r="K12" s="14">
        <v>5.4962920353086044</v>
      </c>
      <c r="L12" s="14">
        <v>5.3030226029478946</v>
      </c>
      <c r="M12" s="14">
        <v>5.1412936888736755</v>
      </c>
      <c r="N12" s="14">
        <v>4.3591506410357379</v>
      </c>
      <c r="O12" s="14">
        <v>4.2627708991931224</v>
      </c>
      <c r="P12" s="14">
        <v>4.0126037396661483</v>
      </c>
      <c r="Q12" s="14">
        <v>4.2662536414001666</v>
      </c>
      <c r="R12" s="14">
        <v>4.4550985153588512</v>
      </c>
      <c r="S12" s="14">
        <v>3.8199155504317175</v>
      </c>
      <c r="T12" s="14">
        <v>4.4700289521115906</v>
      </c>
      <c r="U12" s="14">
        <v>2.0077906066427098</v>
      </c>
      <c r="V12" s="14">
        <v>3.462470451431813</v>
      </c>
      <c r="W12" s="14">
        <v>4.3086195496223185</v>
      </c>
      <c r="X12" s="14">
        <v>3.7760400838558974</v>
      </c>
    </row>
    <row r="13" spans="1:24" ht="13.5" customHeight="1" x14ac:dyDescent="0.25">
      <c r="A13" s="13" t="s">
        <v>7</v>
      </c>
      <c r="B13" s="14">
        <v>2.4356341343181342</v>
      </c>
      <c r="C13" s="15">
        <v>2.564492647823867</v>
      </c>
      <c r="D13" s="15">
        <v>2.7909284703244119</v>
      </c>
      <c r="E13" s="14">
        <v>2.3061738111472758</v>
      </c>
      <c r="F13" s="14">
        <v>2.9615202285342388</v>
      </c>
      <c r="G13" s="14">
        <v>2.3045235376332012</v>
      </c>
      <c r="H13" s="14">
        <v>2.2099025584448362</v>
      </c>
      <c r="I13" s="14">
        <v>1.769781154856368</v>
      </c>
      <c r="J13" s="14">
        <v>1.3461497260780675</v>
      </c>
      <c r="K13" s="14">
        <v>1.9935356026431301</v>
      </c>
      <c r="L13" s="14">
        <v>2.0239379458060345</v>
      </c>
      <c r="M13" s="14">
        <v>1.7816058703527988</v>
      </c>
      <c r="N13" s="14">
        <v>1.4144802772866856</v>
      </c>
      <c r="O13" s="14">
        <v>1.3473429091444997</v>
      </c>
      <c r="P13" s="14">
        <v>1.1704669647705734</v>
      </c>
      <c r="Q13" s="14">
        <v>0.93628784165757895</v>
      </c>
      <c r="R13" s="14">
        <v>0.86637995165911164</v>
      </c>
      <c r="S13" s="14">
        <v>0.66337784278378031</v>
      </c>
      <c r="T13" s="14">
        <v>0.55799787559427783</v>
      </c>
      <c r="U13" s="14">
        <v>0.50957349237848582</v>
      </c>
      <c r="V13" s="14">
        <v>0.41505751791791473</v>
      </c>
      <c r="W13" s="14">
        <v>0.40407448813151936</v>
      </c>
      <c r="X13" s="14">
        <v>0.37517517598653088</v>
      </c>
    </row>
    <row r="14" spans="1:24" ht="13.5" customHeight="1" x14ac:dyDescent="0.25">
      <c r="A14" s="13" t="s">
        <v>8</v>
      </c>
      <c r="B14" s="14">
        <v>2.0727213046056367</v>
      </c>
      <c r="C14" s="15">
        <v>1.8904293899597266</v>
      </c>
      <c r="D14" s="15">
        <v>1.798276995398012</v>
      </c>
      <c r="E14" s="14">
        <v>2.7001051648810104</v>
      </c>
      <c r="F14" s="14">
        <v>1.7584082646374746</v>
      </c>
      <c r="G14" s="14">
        <v>2.425366691645777</v>
      </c>
      <c r="H14" s="14">
        <v>0.84089790451345425</v>
      </c>
      <c r="I14" s="14">
        <v>0.72259452408160274</v>
      </c>
      <c r="J14" s="14">
        <v>0.44859133004858665</v>
      </c>
      <c r="K14" s="14">
        <v>0.39055926743704111</v>
      </c>
      <c r="L14" s="14">
        <v>0.33060965467752634</v>
      </c>
      <c r="M14" s="14">
        <v>0.28429326308784347</v>
      </c>
      <c r="N14" s="14">
        <v>0.17330420418569392</v>
      </c>
      <c r="O14" s="14">
        <v>0.10147711803740829</v>
      </c>
      <c r="P14" s="14">
        <v>0.11619084375412791</v>
      </c>
      <c r="Q14" s="14">
        <v>4.895320904665719E-2</v>
      </c>
      <c r="R14" s="14">
        <v>7.0815778389448289E-2</v>
      </c>
      <c r="S14" s="14">
        <v>2.6339722848491849E-2</v>
      </c>
      <c r="T14" s="14">
        <v>4.6828058853288064E-2</v>
      </c>
      <c r="U14" s="14">
        <v>2.9288416889651114E-2</v>
      </c>
      <c r="V14" s="14">
        <v>2.9479216756736867E-2</v>
      </c>
      <c r="W14" s="14">
        <v>1.2289402315096233E-2</v>
      </c>
      <c r="X14" s="14">
        <v>1.2800318226395858E-2</v>
      </c>
    </row>
    <row r="15" spans="1:24" ht="13.5" customHeight="1" x14ac:dyDescent="0.25">
      <c r="A15" s="13" t="s">
        <v>9</v>
      </c>
      <c r="B15" s="14">
        <v>5.0195141961067981E-2</v>
      </c>
      <c r="C15" s="15">
        <v>1.2161531350328544E-2</v>
      </c>
      <c r="D15" s="15">
        <v>6.0311355274214641E-2</v>
      </c>
      <c r="E15" s="14">
        <v>1.3050463462630774E-2</v>
      </c>
      <c r="F15" s="14">
        <v>0</v>
      </c>
      <c r="G15" s="14">
        <v>1.5522058794728113E-3</v>
      </c>
      <c r="H15" s="14">
        <v>0.10572467417636058</v>
      </c>
      <c r="I15" s="14">
        <v>0.13305159366082914</v>
      </c>
      <c r="J15" s="14">
        <v>8.4847015750149468E-2</v>
      </c>
      <c r="K15" s="14">
        <v>1.1229641526004199E-2</v>
      </c>
      <c r="L15" s="14">
        <v>2.8173716250344625E-2</v>
      </c>
      <c r="M15" s="14">
        <v>2.5649842953499459E-2</v>
      </c>
      <c r="N15" s="14">
        <v>1.2467417430361791E-2</v>
      </c>
      <c r="O15" s="14">
        <v>0</v>
      </c>
      <c r="P15" s="14">
        <v>1.2243327562076392E-2</v>
      </c>
      <c r="Q15" s="14">
        <v>1.9759881244420303E-2</v>
      </c>
      <c r="R15" s="14">
        <v>9.2288527594447927E-3</v>
      </c>
      <c r="S15" s="14">
        <v>5.2198071756258957E-3</v>
      </c>
      <c r="T15" s="14">
        <v>0</v>
      </c>
      <c r="U15" s="14">
        <v>7.1208819230190665E-4</v>
      </c>
      <c r="V15" s="14">
        <v>3.3296190486558587E-3</v>
      </c>
      <c r="W15" s="14">
        <v>1.5744588563121901E-3</v>
      </c>
      <c r="X15" s="14">
        <v>1.1708626707806827E-3</v>
      </c>
    </row>
    <row r="16" spans="1:24" ht="4.5" customHeight="1" x14ac:dyDescent="0.25">
      <c r="A16" s="17"/>
      <c r="B16" s="18"/>
      <c r="C16" s="19"/>
      <c r="D16" s="19"/>
      <c r="E16" s="18"/>
      <c r="F16" s="18"/>
      <c r="G16" s="18"/>
      <c r="H16" s="18"/>
      <c r="I16" s="18"/>
      <c r="J16" s="18"/>
      <c r="K16" s="18"/>
      <c r="L16" s="18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13" ht="13.5" hidden="1" x14ac:dyDescent="0.25">
      <c r="A17" s="10" t="s">
        <v>10</v>
      </c>
      <c r="B17" s="11">
        <f t="shared" ref="B17:K17" si="2">SUM(B18:B25)</f>
        <v>100.00000000000178</v>
      </c>
      <c r="C17" s="12">
        <f t="shared" si="2"/>
        <v>100.00000000000044</v>
      </c>
      <c r="D17" s="12">
        <f t="shared" si="2"/>
        <v>99.999999999999133</v>
      </c>
      <c r="E17" s="11">
        <f t="shared" si="2"/>
        <v>100.00000000000017</v>
      </c>
      <c r="F17" s="11">
        <f t="shared" si="2"/>
        <v>99.999999999998067</v>
      </c>
      <c r="G17" s="11">
        <f t="shared" si="2"/>
        <v>99.999999999998764</v>
      </c>
      <c r="H17" s="11">
        <f t="shared" si="2"/>
        <v>99.990734533569963</v>
      </c>
      <c r="I17" s="11">
        <f t="shared" si="2"/>
        <v>99.976991305398997</v>
      </c>
      <c r="J17" s="11">
        <f t="shared" si="2"/>
        <v>100.00000000000037</v>
      </c>
      <c r="K17" s="11">
        <f t="shared" si="2"/>
        <v>99.959104638611493</v>
      </c>
      <c r="L17" s="11">
        <v>100</v>
      </c>
      <c r="M17" s="11">
        <v>100</v>
      </c>
    </row>
    <row r="18" spans="1:13" ht="13.5" hidden="1" x14ac:dyDescent="0.25">
      <c r="A18" s="13" t="s">
        <v>3</v>
      </c>
      <c r="B18" s="14">
        <v>85.415817794583205</v>
      </c>
      <c r="C18" s="15">
        <v>86.383197569585178</v>
      </c>
      <c r="D18" s="15">
        <v>84.296910913180156</v>
      </c>
      <c r="E18" s="14">
        <v>81.757097708331074</v>
      </c>
      <c r="F18" s="14">
        <v>82.535444574666499</v>
      </c>
      <c r="G18" s="14">
        <v>81.531131469089772</v>
      </c>
      <c r="H18" s="14">
        <v>82.31293920840865</v>
      </c>
      <c r="I18" s="14">
        <v>82.956920816068305</v>
      </c>
      <c r="J18" s="14">
        <v>82.148495481814919</v>
      </c>
      <c r="K18" s="14">
        <v>81.233177356194545</v>
      </c>
      <c r="L18" s="14">
        <v>81.732358125695015</v>
      </c>
      <c r="M18" s="14">
        <v>83.306776897299585</v>
      </c>
    </row>
    <row r="19" spans="1:13" ht="13.5" hidden="1" x14ac:dyDescent="0.25">
      <c r="A19" s="13" t="s">
        <v>4</v>
      </c>
      <c r="B19" s="14">
        <v>5.1018140761994175</v>
      </c>
      <c r="C19" s="15">
        <v>5.2120559654041374</v>
      </c>
      <c r="D19" s="15">
        <v>5.8911069118794908</v>
      </c>
      <c r="E19" s="14">
        <v>5.6125941400968644</v>
      </c>
      <c r="F19" s="14">
        <v>6.1905952711514916</v>
      </c>
      <c r="G19" s="14">
        <v>6.3105776353207883</v>
      </c>
      <c r="H19" s="14">
        <v>7.607475968070017</v>
      </c>
      <c r="I19" s="14">
        <v>7.2709866764713951</v>
      </c>
      <c r="J19" s="14">
        <v>8.2171126219188952</v>
      </c>
      <c r="K19" s="14">
        <v>8.825423568295232</v>
      </c>
      <c r="L19" s="14">
        <v>8.6634074559591046</v>
      </c>
      <c r="M19" s="14">
        <v>7.4567465600971223</v>
      </c>
    </row>
    <row r="20" spans="1:13" ht="13.5" hidden="1" x14ac:dyDescent="0.25">
      <c r="A20" s="13" t="s">
        <v>5</v>
      </c>
      <c r="B20" s="14">
        <v>2.0328651114005649</v>
      </c>
      <c r="C20" s="15">
        <v>2.7815281901837192</v>
      </c>
      <c r="D20" s="15">
        <v>2.2733028332655518</v>
      </c>
      <c r="E20" s="14">
        <v>3.0666601751097113</v>
      </c>
      <c r="F20" s="14">
        <v>2.6485761176097089</v>
      </c>
      <c r="G20" s="14">
        <v>2.4724929685258452</v>
      </c>
      <c r="H20" s="14">
        <v>2.1570748475733055</v>
      </c>
      <c r="I20" s="14">
        <v>2.1609509422123327</v>
      </c>
      <c r="J20" s="14">
        <v>2.2077685792692616</v>
      </c>
      <c r="K20" s="14">
        <v>2.2872543226666173</v>
      </c>
      <c r="L20" s="14">
        <v>2.1387602447799861</v>
      </c>
      <c r="M20" s="14">
        <v>2.2051066929800349</v>
      </c>
    </row>
    <row r="21" spans="1:13" ht="25.5" hidden="1" x14ac:dyDescent="0.25">
      <c r="A21" s="13" t="s">
        <v>6</v>
      </c>
      <c r="B21" s="14">
        <v>4.3887508509900224</v>
      </c>
      <c r="C21" s="15">
        <v>2.8751665837270872</v>
      </c>
      <c r="D21" s="15">
        <v>4.9288537690476266</v>
      </c>
      <c r="E21" s="14">
        <v>5.8298989476192107</v>
      </c>
      <c r="F21" s="14">
        <v>6.1264411978232092</v>
      </c>
      <c r="G21" s="14">
        <v>6.2702091078757292</v>
      </c>
      <c r="H21" s="14">
        <v>6.6271945510181549</v>
      </c>
      <c r="I21" s="14">
        <v>6.4779025580107863</v>
      </c>
      <c r="J21" s="14">
        <v>6.7178056966810598</v>
      </c>
      <c r="K21" s="14">
        <v>7.0944436929321393</v>
      </c>
      <c r="L21" s="14">
        <v>6.9665857659419386</v>
      </c>
      <c r="M21" s="14">
        <v>6.6189809911392885</v>
      </c>
    </row>
    <row r="22" spans="1:13" ht="13.5" hidden="1" x14ac:dyDescent="0.25">
      <c r="A22" s="13" t="s">
        <v>7</v>
      </c>
      <c r="B22" s="14">
        <v>0</v>
      </c>
      <c r="C22" s="15">
        <v>0</v>
      </c>
      <c r="D22" s="15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3.5" hidden="1" x14ac:dyDescent="0.25">
      <c r="A23" s="13" t="s">
        <v>8</v>
      </c>
      <c r="B23" s="14">
        <v>3.0419188207712557</v>
      </c>
      <c r="C23" s="15">
        <v>2.7370770219582248</v>
      </c>
      <c r="D23" s="15">
        <v>2.6019792615818322</v>
      </c>
      <c r="E23" s="14">
        <v>3.7337490288432988</v>
      </c>
      <c r="F23" s="14">
        <v>2.4989428387471539</v>
      </c>
      <c r="G23" s="14">
        <v>3.4134042809837246</v>
      </c>
      <c r="H23" s="14">
        <v>1.1693074217633663</v>
      </c>
      <c r="I23" s="14">
        <v>0.94873699612937623</v>
      </c>
      <c r="J23" s="14">
        <v>0.61018681051983781</v>
      </c>
      <c r="K23" s="14">
        <v>0.50869737940547721</v>
      </c>
      <c r="L23" s="14">
        <v>0.44017755509329193</v>
      </c>
      <c r="M23" s="14">
        <v>0.38187405770065674</v>
      </c>
    </row>
    <row r="24" spans="1:13" ht="13.5" hidden="1" x14ac:dyDescent="0.25">
      <c r="A24" s="13" t="s">
        <v>9</v>
      </c>
      <c r="B24" s="14">
        <v>1.883334605730836E-2</v>
      </c>
      <c r="C24" s="15">
        <v>1.0974669142087959E-2</v>
      </c>
      <c r="D24" s="15">
        <v>7.846311044493225E-3</v>
      </c>
      <c r="E24" s="14">
        <v>0</v>
      </c>
      <c r="F24" s="14">
        <v>0</v>
      </c>
      <c r="G24" s="14">
        <v>2.1845382029079233E-3</v>
      </c>
      <c r="H24" s="14">
        <v>0.11674253673647739</v>
      </c>
      <c r="I24" s="14">
        <v>0.1614933165068132</v>
      </c>
      <c r="J24" s="14">
        <v>9.8630809796399363E-2</v>
      </c>
      <c r="K24" s="14">
        <v>1.0108319117482974E-2</v>
      </c>
      <c r="L24" s="14">
        <v>3.8064217762171268E-2</v>
      </c>
      <c r="M24" s="14">
        <v>3.0514800785527027E-2</v>
      </c>
    </row>
    <row r="25" spans="1:13" ht="13.5" hidden="1" x14ac:dyDescent="0.25">
      <c r="A25" s="13"/>
      <c r="B25" s="14"/>
      <c r="C25" s="15"/>
      <c r="D25" s="15"/>
      <c r="E25" s="14"/>
      <c r="F25" s="14"/>
      <c r="G25" s="14"/>
      <c r="H25" s="14"/>
      <c r="I25" s="14"/>
      <c r="J25" s="14"/>
      <c r="K25" s="14"/>
      <c r="L25" s="14"/>
    </row>
    <row r="26" spans="1:13" ht="13.5" hidden="1" x14ac:dyDescent="0.25">
      <c r="A26" s="10" t="s">
        <v>11</v>
      </c>
      <c r="B26" s="11">
        <f t="shared" ref="B26:K26" si="3">SUM(B27:B34)</f>
        <v>99.999999999999929</v>
      </c>
      <c r="C26" s="12">
        <f t="shared" si="3"/>
        <v>99.999999999996632</v>
      </c>
      <c r="D26" s="12">
        <f t="shared" si="3"/>
        <v>99.999999999999787</v>
      </c>
      <c r="E26" s="11">
        <f t="shared" si="3"/>
        <v>99.999999999999886</v>
      </c>
      <c r="F26" s="11">
        <f t="shared" si="3"/>
        <v>99.999999999999602</v>
      </c>
      <c r="G26" s="11">
        <f t="shared" si="3"/>
        <v>99.999999999999588</v>
      </c>
      <c r="H26" s="11">
        <f t="shared" si="3"/>
        <v>99.972151598032298</v>
      </c>
      <c r="I26" s="11">
        <f t="shared" si="3"/>
        <v>99.982540085995637</v>
      </c>
      <c r="J26" s="11">
        <f t="shared" si="3"/>
        <v>99.990662616134486</v>
      </c>
      <c r="K26" s="11">
        <f t="shared" si="3"/>
        <v>99.978370579383565</v>
      </c>
      <c r="L26" s="11">
        <v>100</v>
      </c>
      <c r="M26" s="11">
        <v>100</v>
      </c>
    </row>
    <row r="27" spans="1:13" ht="13.5" hidden="1" x14ac:dyDescent="0.25">
      <c r="A27" s="13" t="s">
        <v>3</v>
      </c>
      <c r="B27" s="14">
        <v>90.467821110076358</v>
      </c>
      <c r="C27" s="15">
        <v>91.052690882966871</v>
      </c>
      <c r="D27" s="15">
        <v>90.109753449415024</v>
      </c>
      <c r="E27" s="14">
        <v>91.133382297445607</v>
      </c>
      <c r="F27" s="14">
        <v>88.75988153662108</v>
      </c>
      <c r="G27" s="14">
        <v>90.854219847105853</v>
      </c>
      <c r="H27" s="14">
        <v>91.991884103564601</v>
      </c>
      <c r="I27" s="14">
        <v>92.637759446694943</v>
      </c>
      <c r="J27" s="14">
        <v>94.167735774456716</v>
      </c>
      <c r="K27" s="14">
        <v>91.291422888799232</v>
      </c>
      <c r="L27" s="14">
        <v>91.572995198364723</v>
      </c>
      <c r="M27" s="14">
        <v>92.174873013067341</v>
      </c>
    </row>
    <row r="28" spans="1:13" ht="13.5" hidden="1" x14ac:dyDescent="0.25">
      <c r="A28" s="13" t="s">
        <v>4</v>
      </c>
      <c r="B28" s="14">
        <v>0.18197926552947399</v>
      </c>
      <c r="C28" s="15">
        <v>3.502288818594871E-2</v>
      </c>
      <c r="D28" s="15">
        <v>0</v>
      </c>
      <c r="E28" s="14">
        <v>5.9670896642272566E-3</v>
      </c>
      <c r="F28" s="14">
        <v>5.9413670497845674E-3</v>
      </c>
      <c r="G28" s="14">
        <v>0.12095759854702273</v>
      </c>
      <c r="H28" s="14">
        <v>0</v>
      </c>
      <c r="I28" s="14">
        <v>0</v>
      </c>
      <c r="J28" s="14">
        <v>8.5493647709554751E-3</v>
      </c>
      <c r="K28" s="14">
        <v>0</v>
      </c>
      <c r="L28" s="14">
        <v>0</v>
      </c>
      <c r="M28" s="14">
        <v>5.3105794468828712E-3</v>
      </c>
    </row>
    <row r="29" spans="1:13" ht="13.5" hidden="1" x14ac:dyDescent="0.25">
      <c r="A29" s="13" t="s">
        <v>5</v>
      </c>
      <c r="B29" s="14">
        <v>2.0669456577702729E-3</v>
      </c>
      <c r="C29" s="15">
        <v>3.6107572396330175E-3</v>
      </c>
      <c r="D29" s="15">
        <v>0</v>
      </c>
      <c r="E29" s="14">
        <v>2.0826995263541447E-2</v>
      </c>
      <c r="F29" s="14">
        <v>0</v>
      </c>
      <c r="G29" s="14">
        <v>1.9715945414270773E-2</v>
      </c>
      <c r="H29" s="14">
        <v>1.0401552020065773E-2</v>
      </c>
      <c r="I29" s="14">
        <v>0</v>
      </c>
      <c r="J29" s="14">
        <v>9.9792553973313113E-3</v>
      </c>
      <c r="K29" s="14">
        <v>0</v>
      </c>
      <c r="L29" s="14">
        <v>9.6964323291903812E-3</v>
      </c>
      <c r="M29" s="14">
        <v>0</v>
      </c>
    </row>
    <row r="30" spans="1:13" ht="25.5" hidden="1" x14ac:dyDescent="0.25">
      <c r="A30" s="13" t="s">
        <v>6</v>
      </c>
      <c r="B30" s="14">
        <v>1.5863973692102498</v>
      </c>
      <c r="C30" s="15">
        <v>0.60326736024936678</v>
      </c>
      <c r="D30" s="15">
        <v>0.67693788279482003</v>
      </c>
      <c r="E30" s="14">
        <v>0.90250009439685375</v>
      </c>
      <c r="F30" s="14">
        <v>1.2404914189276324</v>
      </c>
      <c r="G30" s="14">
        <v>1.0435972555729969</v>
      </c>
      <c r="H30" s="14">
        <v>2.3958721231343308E-2</v>
      </c>
      <c r="I30" s="14">
        <v>0.64444886588766648</v>
      </c>
      <c r="J30" s="14">
        <v>0.71852780217021128</v>
      </c>
      <c r="K30" s="14">
        <v>0.93016503114131943</v>
      </c>
      <c r="L30" s="14">
        <v>0.56425819725253812</v>
      </c>
      <c r="M30" s="14">
        <v>0.83617866443220157</v>
      </c>
    </row>
    <row r="31" spans="1:13" ht="13.5" hidden="1" x14ac:dyDescent="0.25">
      <c r="A31" s="13" t="s">
        <v>7</v>
      </c>
      <c r="B31" s="14">
        <v>7.6444699765707131</v>
      </c>
      <c r="C31" s="15">
        <v>8.2905965056223216</v>
      </c>
      <c r="D31" s="15">
        <v>9.0356072215945886</v>
      </c>
      <c r="E31" s="14">
        <v>7.5406978294544187</v>
      </c>
      <c r="F31" s="14">
        <v>9.993685677401098</v>
      </c>
      <c r="G31" s="14">
        <v>7.9615093533594479</v>
      </c>
      <c r="H31" s="14">
        <v>7.8683939631298134</v>
      </c>
      <c r="I31" s="14">
        <v>6.5293532659029028</v>
      </c>
      <c r="J31" s="14">
        <v>5.0327273109602695</v>
      </c>
      <c r="K31" s="14">
        <v>7.6893259274055445</v>
      </c>
      <c r="L31" s="14">
        <v>7.789252609097888</v>
      </c>
      <c r="M31" s="14">
        <v>6.9721615368525143</v>
      </c>
    </row>
    <row r="32" spans="1:13" ht="13.5" hidden="1" x14ac:dyDescent="0.25">
      <c r="A32" s="13" t="s">
        <v>8</v>
      </c>
      <c r="B32" s="14">
        <v>0</v>
      </c>
      <c r="C32" s="15">
        <v>0</v>
      </c>
      <c r="D32" s="15">
        <v>0</v>
      </c>
      <c r="E32" s="14">
        <v>0.3539534541416206</v>
      </c>
      <c r="F32" s="14">
        <v>0</v>
      </c>
      <c r="G32" s="14">
        <v>0</v>
      </c>
      <c r="H32" s="14">
        <v>0</v>
      </c>
      <c r="I32" s="14">
        <v>0.11441684057070427</v>
      </c>
      <c r="J32" s="14">
        <v>6.0445133142678952E-3</v>
      </c>
      <c r="K32" s="14">
        <v>5.3023326647447168E-2</v>
      </c>
      <c r="L32" s="14">
        <v>1.8498592081907045E-2</v>
      </c>
      <c r="M32" s="14">
        <v>0</v>
      </c>
    </row>
    <row r="33" spans="1:23" ht="13.5" hidden="1" x14ac:dyDescent="0.25">
      <c r="A33" s="13" t="s">
        <v>9</v>
      </c>
      <c r="B33" s="14">
        <v>0.11726533295535063</v>
      </c>
      <c r="C33" s="15">
        <v>1.4811605732507461E-2</v>
      </c>
      <c r="D33" s="15">
        <v>0.17770144619535844</v>
      </c>
      <c r="E33" s="14">
        <v>4.267223963361081E-2</v>
      </c>
      <c r="F33" s="14">
        <v>0</v>
      </c>
      <c r="G33" s="14">
        <v>0</v>
      </c>
      <c r="H33" s="14">
        <v>7.7513258086469264E-2</v>
      </c>
      <c r="I33" s="14">
        <v>5.6561666939430724E-2</v>
      </c>
      <c r="J33" s="14">
        <v>4.7098595064739623E-2</v>
      </c>
      <c r="K33" s="14">
        <v>1.4433405390026941E-2</v>
      </c>
      <c r="L33" s="14">
        <v>0</v>
      </c>
      <c r="M33" s="14">
        <v>1.1476206201106998E-2</v>
      </c>
    </row>
    <row r="34" spans="1:23" ht="13.5" hidden="1" x14ac:dyDescent="0.25">
      <c r="A34" s="17"/>
      <c r="B34" s="18"/>
      <c r="C34" s="19"/>
      <c r="D34" s="19"/>
      <c r="E34" s="18"/>
      <c r="F34" s="18"/>
      <c r="G34" s="18"/>
      <c r="H34" s="18"/>
      <c r="I34" s="18"/>
      <c r="J34" s="18"/>
      <c r="K34" s="18"/>
      <c r="L34" s="18"/>
      <c r="M34" s="20"/>
    </row>
    <row r="35" spans="1:23" ht="6" customHeight="1" x14ac:dyDescent="0.2"/>
    <row r="36" spans="1:23" ht="12.75" customHeight="1" x14ac:dyDescent="0.2">
      <c r="A36" s="21" t="s">
        <v>12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42" spans="1:23" x14ac:dyDescent="0.2">
      <c r="A42" s="22"/>
      <c r="L42" s="23"/>
      <c r="M42" s="23"/>
    </row>
    <row r="45" spans="1:23" ht="43.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7" spans="1:23" ht="15" x14ac:dyDescent="0.25">
      <c r="A47" s="25"/>
    </row>
  </sheetData>
  <mergeCells count="5">
    <mergeCell ref="A36:W36"/>
    <mergeCell ref="A45:M45"/>
    <mergeCell ref="A1:X1"/>
    <mergeCell ref="A2:X2"/>
    <mergeCell ref="A3:X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</vt:lpstr>
      <vt:lpstr>'4.1'!Área_de_impresión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2024-09-27T14:54:24Z</dcterms:created>
  <dcterms:modified xsi:type="dcterms:W3CDTF">2024-09-27T15:00:51Z</dcterms:modified>
</cp:coreProperties>
</file>