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Vivienda\2023\"/>
    </mc:Choice>
  </mc:AlternateContent>
  <xr:revisionPtr revIDLastSave="0" documentId="8_{2C537352-B711-487D-BEDA-DA3C9BE928EA}" xr6:coauthVersionLast="47" xr6:coauthVersionMax="47" xr10:uidLastSave="{00000000-0000-0000-0000-000000000000}"/>
  <bookViews>
    <workbookView xWindow="15840" yWindow="120" windowWidth="12930" windowHeight="15375" xr2:uid="{556B7C89-D6F1-4200-A15E-2A4BE09594DB}"/>
  </bookViews>
  <sheets>
    <sheet name="4.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'4.31'!$A$1:$C$42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7" i="1" s="1"/>
  <c r="K23" i="1"/>
  <c r="J23" i="1"/>
  <c r="I23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<sst xmlns="http://schemas.openxmlformats.org/spreadsheetml/2006/main" count="70" uniqueCount="37">
  <si>
    <t>Departamento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</si>
  <si>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</si>
  <si>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</si>
  <si>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</si>
  <si>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</si>
  <si>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</si>
  <si>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</si>
  <si>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</si>
  <si>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</si>
  <si>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</si>
  <si>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</si>
  <si>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</si>
  <si>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</si>
  <si>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</si>
  <si>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</si>
  <si>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</si>
  <si>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</si>
  <si>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Departamento de Lima 3/</t>
  </si>
  <si>
    <t xml:space="preserve">  Lima Metropolitana 1/</t>
  </si>
  <si>
    <t xml:space="preserve"> 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</si>
  <si>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</si>
  <si>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</si>
  <si>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</si>
  <si>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</si>
  <si>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</si>
  <si>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</si>
  <si>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</si>
  <si>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</si>
  <si>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</si>
  <si>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</si>
  <si>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A partir del año 2017 se incluye los tipos de posesión informal que comprenden: Centro Poblado, Agrupación Familiar, Pueblo Joven, asi como los lotes formalizados por el Programa de Adjudicación de Lotes (PAL).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</si>
  <si>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</si>
  <si>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 </t>
  </si>
  <si>
    <t>3/ No incluye la Provincia Constitucional del Callao. Considera Lima Metropolitana 1/ y Lima 2/.</t>
  </si>
  <si>
    <t>Fuente: Organismo de Formalización de la Propiedad Informal (COFOPRI).</t>
  </si>
  <si>
    <t xml:space="preserve"> FORMALIZACIÓN DE LOTES EN ASENTAMIENTOS HUMANOS Y OTRAS POSESIONES INFORMALES, SEGÚN DEPARTAMENTO, 2013-2023</t>
  </si>
  <si>
    <t>(Número de lotes)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</si>
</sst>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##\ ###\ ###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6" fillId="0" borderId="0" xfId="2" applyFont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105 2" xfId="1" xr:uid="{5F0D0E9C-F78B-4400-ADB7-40AA65B4E416}"/>
    <cellStyle name="Normal_pobreza-brecha-severidad" xfId="2" xr:uid="{59AC9BBC-A276-4004-87FF-FA1312311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AppData/Local/Microsoft/Windows/INetCache/Content.Outlook/L5E8REHK/Cap&#237;tulo%204%20-%20Vivienda%20y%20Hogar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3B68-03FA-4FEA-9936-12AF9D3DEF84}">
  <sheetPr>
    <tabColor theme="9" tint="-0.249977111117893"/>
  </sheetPr>
  <dimension ref="A1:L45"/>
  <sheetViews>
    <sheetView showGridLines="0" tabSelected="1" zoomScaleSheetLayoutView="115" workbookViewId="0">
      <selection activeCell="A45" sqref="A45"/>
    </sheetView>
  </sheetViews>
  <sheetFormatPr baseColWidth="10" defaultRowHeight="12.75" x14ac:dyDescent="0.2"/>
  <cols>
    <col min="1" max="1" width="15.42578125" style="4" customWidth="1"/>
    <col min="2" max="12" width="7.5703125" style="4" customWidth="1"/>
    <col min="13" max="16384" width="11.42578125" style="4"/>
  </cols>
  <sheetData>
    <row r="1" spans="1:12" s="1" customFormat="1" ht="16.5" customHeight="1" x14ac:dyDescent="0.2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11.25" customHeight="1" x14ac:dyDescent="0.2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8.25" customHeight="1" x14ac:dyDescent="0.2">
      <c r="A3" s="2"/>
      <c r="B3" s="3"/>
      <c r="C3" s="3"/>
      <c r="D3" s="3"/>
      <c r="E3" s="3"/>
    </row>
    <row r="4" spans="1:12" ht="15.95" customHeight="1" x14ac:dyDescent="0.2">
      <c r="A4" s="5" t="s">
        <v>0</v>
      </c>
      <c r="B4" s="6">
        <v>2013</v>
      </c>
      <c r="C4" s="6">
        <v>2014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6">
        <v>2021</v>
      </c>
      <c r="K4" s="6">
        <v>2022</v>
      </c>
      <c r="L4" s="6">
        <v>2023</v>
      </c>
    </row>
    <row r="5" spans="1:12" ht="15.9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7.5" customHeight="1" x14ac:dyDescent="0.2">
      <c r="A6" s="9"/>
    </row>
    <row r="7" spans="1:12" ht="18.95" customHeight="1" x14ac:dyDescent="0.2">
      <c r="A7" s="10" t="s">
        <v>1</v>
      </c>
      <c r="B7" s="11">
        <f t="shared" ref="B7:C7" si="0">SUM(B9:B35)</f>
        <v>84018</v>
      </c>
      <c r="C7" s="11">
        <f t="shared" si="0"/>
        <v>102053</v>
      </c>
      <c r="D7" s="11">
        <f>SUM(D9:D35)</f>
        <v>63231</v>
      </c>
      <c r="E7" s="11">
        <f t="shared" ref="E7:L7" si="1">SUM(E9:E35)-E23</f>
        <v>47372</v>
      </c>
      <c r="F7" s="11">
        <f t="shared" si="1"/>
        <v>52216</v>
      </c>
      <c r="G7" s="11">
        <f t="shared" si="1"/>
        <v>49258</v>
      </c>
      <c r="H7" s="11">
        <f t="shared" si="1"/>
        <v>12318</v>
      </c>
      <c r="I7" s="11">
        <f t="shared" si="1"/>
        <v>1989</v>
      </c>
      <c r="J7" s="11">
        <f t="shared" si="1"/>
        <v>8779</v>
      </c>
      <c r="K7" s="11">
        <f t="shared" si="1"/>
        <v>55192</v>
      </c>
      <c r="L7" s="11">
        <f t="shared" si="1"/>
        <v>52037</v>
      </c>
    </row>
    <row r="8" spans="1:12" ht="6" customHeight="1" x14ac:dyDescent="0.2">
      <c r="A8" s="10"/>
      <c r="B8" s="11"/>
      <c r="C8" s="11"/>
      <c r="D8" s="11"/>
    </row>
    <row r="9" spans="1:12" ht="18.95" customHeight="1" x14ac:dyDescent="0.2">
      <c r="A9" s="12" t="s">
        <v>2</v>
      </c>
      <c r="B9" s="13">
        <v>1787</v>
      </c>
      <c r="C9" s="13">
        <v>1733</v>
      </c>
      <c r="D9" s="13">
        <v>1645</v>
      </c>
      <c r="E9" s="13">
        <v>1385</v>
      </c>
      <c r="F9" s="13">
        <v>1777</v>
      </c>
      <c r="G9" s="13">
        <v>2271</v>
      </c>
      <c r="H9" s="13">
        <v>375</v>
      </c>
      <c r="I9" s="13" t="s">
        <v>3</v>
      </c>
      <c r="J9" s="4">
        <v>327</v>
      </c>
      <c r="K9" s="13">
        <v>2231</v>
      </c>
      <c r="L9" s="14">
        <v>1887</v>
      </c>
    </row>
    <row r="10" spans="1:12" ht="18.95" customHeight="1" x14ac:dyDescent="0.2">
      <c r="A10" s="12" t="s">
        <v>4</v>
      </c>
      <c r="B10" s="13">
        <v>2888</v>
      </c>
      <c r="C10" s="13">
        <v>5258</v>
      </c>
      <c r="D10" s="13">
        <v>1304</v>
      </c>
      <c r="E10" s="13">
        <v>1325</v>
      </c>
      <c r="F10" s="13">
        <v>459</v>
      </c>
      <c r="G10" s="13">
        <v>1211</v>
      </c>
      <c r="H10" s="13">
        <v>136</v>
      </c>
      <c r="I10" s="13" t="s">
        <v>3</v>
      </c>
      <c r="J10" s="13" t="s">
        <v>3</v>
      </c>
      <c r="K10" s="13">
        <v>9888</v>
      </c>
      <c r="L10" s="14">
        <v>7925</v>
      </c>
    </row>
    <row r="11" spans="1:12" ht="18.95" customHeight="1" x14ac:dyDescent="0.2">
      <c r="A11" s="12" t="s">
        <v>5</v>
      </c>
      <c r="B11" s="13">
        <v>1953</v>
      </c>
      <c r="C11" s="13">
        <v>5027</v>
      </c>
      <c r="D11" s="13">
        <v>5100</v>
      </c>
      <c r="E11" s="13">
        <v>2753</v>
      </c>
      <c r="F11" s="13">
        <v>1803</v>
      </c>
      <c r="G11" s="13">
        <v>2952</v>
      </c>
      <c r="H11" s="13">
        <v>6</v>
      </c>
      <c r="I11" s="13" t="s">
        <v>3</v>
      </c>
      <c r="J11" s="4">
        <v>911</v>
      </c>
      <c r="K11" s="13">
        <v>1737</v>
      </c>
      <c r="L11" s="14">
        <v>1376</v>
      </c>
    </row>
    <row r="12" spans="1:12" ht="18.95" customHeight="1" x14ac:dyDescent="0.2">
      <c r="A12" s="12" t="s">
        <v>6</v>
      </c>
      <c r="B12" s="13">
        <v>4269</v>
      </c>
      <c r="C12" s="13">
        <v>4465</v>
      </c>
      <c r="D12" s="13">
        <v>2581</v>
      </c>
      <c r="E12" s="13">
        <v>5887</v>
      </c>
      <c r="F12" s="13" t="s">
        <v>3</v>
      </c>
      <c r="G12" s="13">
        <v>2838</v>
      </c>
      <c r="H12" s="13">
        <v>3</v>
      </c>
      <c r="I12" s="13">
        <v>6</v>
      </c>
      <c r="J12" s="4">
        <v>45</v>
      </c>
      <c r="K12" s="13">
        <v>4025</v>
      </c>
      <c r="L12" s="14">
        <v>3033</v>
      </c>
    </row>
    <row r="13" spans="1:12" ht="18.95" customHeight="1" x14ac:dyDescent="0.2">
      <c r="A13" s="12" t="s">
        <v>7</v>
      </c>
      <c r="B13" s="13">
        <v>5048</v>
      </c>
      <c r="C13" s="13">
        <v>7091</v>
      </c>
      <c r="D13" s="13">
        <v>3768</v>
      </c>
      <c r="E13" s="13">
        <v>3916</v>
      </c>
      <c r="F13" s="13">
        <v>5135</v>
      </c>
      <c r="G13" s="13">
        <v>3258</v>
      </c>
      <c r="H13" s="13">
        <v>706</v>
      </c>
      <c r="I13" s="13">
        <v>19</v>
      </c>
      <c r="J13" s="4">
        <v>52</v>
      </c>
      <c r="K13" s="13">
        <v>422</v>
      </c>
      <c r="L13" s="14">
        <v>2498</v>
      </c>
    </row>
    <row r="14" spans="1:12" ht="18.95" customHeight="1" x14ac:dyDescent="0.2">
      <c r="A14" s="12" t="s">
        <v>8</v>
      </c>
      <c r="B14" s="13">
        <v>2349</v>
      </c>
      <c r="C14" s="13">
        <v>2425</v>
      </c>
      <c r="D14" s="13">
        <v>2107</v>
      </c>
      <c r="E14" s="13">
        <v>2357</v>
      </c>
      <c r="F14" s="13">
        <v>2486</v>
      </c>
      <c r="G14" s="13">
        <v>3123</v>
      </c>
      <c r="H14" s="13">
        <v>393</v>
      </c>
      <c r="I14" s="13">
        <v>9</v>
      </c>
      <c r="J14" s="4">
        <v>323</v>
      </c>
      <c r="K14" s="13">
        <v>1692</v>
      </c>
      <c r="L14" s="14">
        <v>1526</v>
      </c>
    </row>
    <row r="15" spans="1:12" ht="18.95" customHeight="1" x14ac:dyDescent="0.2">
      <c r="A15" s="12" t="s">
        <v>9</v>
      </c>
      <c r="B15" s="13">
        <v>723</v>
      </c>
      <c r="C15" s="13">
        <v>1870</v>
      </c>
      <c r="D15" s="13">
        <v>278</v>
      </c>
      <c r="E15" s="13">
        <v>746</v>
      </c>
      <c r="F15" s="13" t="s">
        <v>3</v>
      </c>
      <c r="G15" s="13">
        <v>122</v>
      </c>
      <c r="H15" s="13" t="s">
        <v>3</v>
      </c>
      <c r="I15" s="13" t="s">
        <v>3</v>
      </c>
      <c r="J15" s="4">
        <v>382</v>
      </c>
      <c r="K15" s="13" t="s">
        <v>3</v>
      </c>
      <c r="L15" s="13" t="s">
        <v>3</v>
      </c>
    </row>
    <row r="16" spans="1:12" ht="18.95" customHeight="1" x14ac:dyDescent="0.2">
      <c r="A16" s="12" t="s">
        <v>10</v>
      </c>
      <c r="B16" s="13">
        <v>3087</v>
      </c>
      <c r="C16" s="13">
        <v>5325</v>
      </c>
      <c r="D16" s="13">
        <v>2950</v>
      </c>
      <c r="E16" s="13">
        <v>936</v>
      </c>
      <c r="F16" s="13">
        <v>3300</v>
      </c>
      <c r="G16" s="13">
        <v>1664</v>
      </c>
      <c r="H16" s="13">
        <v>585</v>
      </c>
      <c r="I16" s="13" t="s">
        <v>3</v>
      </c>
      <c r="J16" s="4">
        <v>436</v>
      </c>
      <c r="K16" s="13">
        <v>1367</v>
      </c>
      <c r="L16" s="14">
        <v>1539</v>
      </c>
    </row>
    <row r="17" spans="1:12" ht="18.95" customHeight="1" x14ac:dyDescent="0.2">
      <c r="A17" s="12" t="s">
        <v>11</v>
      </c>
      <c r="B17" s="13">
        <v>2115</v>
      </c>
      <c r="C17" s="13">
        <v>2217</v>
      </c>
      <c r="D17" s="13">
        <v>2459</v>
      </c>
      <c r="E17" s="13">
        <v>1687</v>
      </c>
      <c r="F17" s="13">
        <v>2550</v>
      </c>
      <c r="G17" s="13">
        <v>1254</v>
      </c>
      <c r="H17" s="13">
        <v>1773</v>
      </c>
      <c r="I17" s="13">
        <v>56</v>
      </c>
      <c r="J17" s="4">
        <v>208</v>
      </c>
      <c r="K17" s="13">
        <v>1349</v>
      </c>
      <c r="L17" s="14">
        <v>1127</v>
      </c>
    </row>
    <row r="18" spans="1:12" ht="18.95" customHeight="1" x14ac:dyDescent="0.2">
      <c r="A18" s="12" t="s">
        <v>12</v>
      </c>
      <c r="B18" s="13">
        <v>2151</v>
      </c>
      <c r="C18" s="13">
        <v>3434</v>
      </c>
      <c r="D18" s="13">
        <v>3168</v>
      </c>
      <c r="E18" s="13">
        <v>2407</v>
      </c>
      <c r="F18" s="13">
        <v>3427</v>
      </c>
      <c r="G18" s="13">
        <v>3186</v>
      </c>
      <c r="H18" s="13">
        <v>592</v>
      </c>
      <c r="I18" s="13" t="s">
        <v>3</v>
      </c>
      <c r="J18" s="4">
        <v>601</v>
      </c>
      <c r="K18" s="13">
        <v>3268</v>
      </c>
      <c r="L18" s="14">
        <v>1823</v>
      </c>
    </row>
    <row r="19" spans="1:12" ht="18.95" customHeight="1" x14ac:dyDescent="0.2">
      <c r="A19" s="12" t="s">
        <v>13</v>
      </c>
      <c r="B19" s="13">
        <v>3927</v>
      </c>
      <c r="C19" s="13">
        <v>4799</v>
      </c>
      <c r="D19" s="13">
        <v>1281</v>
      </c>
      <c r="E19" s="13">
        <v>672</v>
      </c>
      <c r="F19" s="13">
        <v>1420</v>
      </c>
      <c r="G19" s="13">
        <v>341</v>
      </c>
      <c r="H19" s="13">
        <v>911</v>
      </c>
      <c r="I19" s="13">
        <v>122</v>
      </c>
      <c r="J19" s="4">
        <v>59</v>
      </c>
      <c r="K19" s="15">
        <v>5192</v>
      </c>
      <c r="L19" s="14">
        <v>2998</v>
      </c>
    </row>
    <row r="20" spans="1:12" ht="18.95" customHeight="1" x14ac:dyDescent="0.2">
      <c r="A20" s="12" t="s">
        <v>14</v>
      </c>
      <c r="B20" s="13">
        <v>3389</v>
      </c>
      <c r="C20" s="13">
        <v>5073</v>
      </c>
      <c r="D20" s="13">
        <v>5229</v>
      </c>
      <c r="E20" s="13">
        <v>4212</v>
      </c>
      <c r="F20" s="13">
        <v>3753</v>
      </c>
      <c r="G20" s="13">
        <v>2846</v>
      </c>
      <c r="H20" s="13" t="s">
        <v>3</v>
      </c>
      <c r="I20" s="13">
        <v>145</v>
      </c>
      <c r="J20" s="4">
        <v>479</v>
      </c>
      <c r="K20" s="13">
        <v>1332</v>
      </c>
      <c r="L20" s="14">
        <v>1475</v>
      </c>
    </row>
    <row r="21" spans="1:12" ht="18.95" customHeight="1" x14ac:dyDescent="0.2">
      <c r="A21" s="12" t="s">
        <v>15</v>
      </c>
      <c r="B21" s="13">
        <v>5127</v>
      </c>
      <c r="C21" s="13">
        <v>6103</v>
      </c>
      <c r="D21" s="13">
        <v>4003</v>
      </c>
      <c r="E21" s="13">
        <v>3703</v>
      </c>
      <c r="F21" s="13">
        <v>1980</v>
      </c>
      <c r="G21" s="13">
        <v>2337</v>
      </c>
      <c r="H21" s="13">
        <v>372</v>
      </c>
      <c r="I21" s="13" t="s">
        <v>3</v>
      </c>
      <c r="J21" s="13" t="s">
        <v>3</v>
      </c>
      <c r="K21" s="13">
        <v>1730</v>
      </c>
      <c r="L21" s="14">
        <v>4295</v>
      </c>
    </row>
    <row r="22" spans="1:12" ht="18.95" customHeight="1" x14ac:dyDescent="0.2">
      <c r="A22" s="12" t="s">
        <v>16</v>
      </c>
      <c r="B22" s="13">
        <v>1913</v>
      </c>
      <c r="C22" s="13">
        <v>2915</v>
      </c>
      <c r="D22" s="13">
        <v>1703</v>
      </c>
      <c r="E22" s="13">
        <v>1760</v>
      </c>
      <c r="F22" s="13">
        <v>3356</v>
      </c>
      <c r="G22" s="13">
        <v>2755</v>
      </c>
      <c r="H22" s="13">
        <v>491</v>
      </c>
      <c r="I22" s="13" t="s">
        <v>3</v>
      </c>
      <c r="J22" s="4">
        <v>61</v>
      </c>
      <c r="K22" s="15">
        <v>3820</v>
      </c>
      <c r="L22" s="14">
        <v>2931</v>
      </c>
    </row>
    <row r="23" spans="1:12" ht="18.95" customHeight="1" x14ac:dyDescent="0.2">
      <c r="A23" s="12" t="s">
        <v>17</v>
      </c>
      <c r="B23" s="13">
        <v>15715</v>
      </c>
      <c r="C23" s="13">
        <v>11740</v>
      </c>
      <c r="D23" s="13">
        <v>3581</v>
      </c>
      <c r="E23" s="13">
        <v>1504</v>
      </c>
      <c r="F23" s="13">
        <v>1390</v>
      </c>
      <c r="G23" s="13">
        <v>3344</v>
      </c>
      <c r="H23" s="13">
        <v>1769</v>
      </c>
      <c r="I23" s="13">
        <f>I24+I25</f>
        <v>1153</v>
      </c>
      <c r="J23" s="13">
        <f>J24+J25</f>
        <v>1834</v>
      </c>
      <c r="K23" s="13">
        <f>K24+K25</f>
        <v>4367</v>
      </c>
      <c r="L23" s="13">
        <f>L24+L25</f>
        <v>4534</v>
      </c>
    </row>
    <row r="24" spans="1:12" ht="18.95" customHeight="1" x14ac:dyDescent="0.2">
      <c r="A24" s="12" t="s">
        <v>18</v>
      </c>
      <c r="B24" s="13" t="s">
        <v>3</v>
      </c>
      <c r="C24" s="13" t="s">
        <v>3</v>
      </c>
      <c r="D24" s="13" t="s">
        <v>3</v>
      </c>
      <c r="E24" s="13">
        <v>1189</v>
      </c>
      <c r="F24" s="13">
        <v>1370</v>
      </c>
      <c r="G24" s="13">
        <v>3264</v>
      </c>
      <c r="H24" s="13">
        <v>1300</v>
      </c>
      <c r="I24" s="13">
        <v>773</v>
      </c>
      <c r="J24" s="4">
        <v>483</v>
      </c>
      <c r="K24" s="15">
        <v>1325</v>
      </c>
      <c r="L24" s="14">
        <v>36</v>
      </c>
    </row>
    <row r="25" spans="1:12" ht="18.95" customHeight="1" x14ac:dyDescent="0.2">
      <c r="A25" s="12" t="s">
        <v>19</v>
      </c>
      <c r="B25" s="13" t="s">
        <v>3</v>
      </c>
      <c r="C25" s="13" t="s">
        <v>3</v>
      </c>
      <c r="D25" s="13" t="s">
        <v>3</v>
      </c>
      <c r="E25" s="13">
        <v>315</v>
      </c>
      <c r="F25" s="13">
        <v>20</v>
      </c>
      <c r="G25" s="13">
        <v>80</v>
      </c>
      <c r="H25" s="13">
        <v>469</v>
      </c>
      <c r="I25" s="13">
        <v>380</v>
      </c>
      <c r="J25" s="4">
        <v>1351</v>
      </c>
      <c r="K25" s="15">
        <v>3042</v>
      </c>
      <c r="L25" s="14">
        <v>4498</v>
      </c>
    </row>
    <row r="26" spans="1:12" ht="18.95" customHeight="1" x14ac:dyDescent="0.2">
      <c r="A26" s="12" t="s">
        <v>20</v>
      </c>
      <c r="B26" s="13">
        <v>2128</v>
      </c>
      <c r="C26" s="13">
        <v>3286</v>
      </c>
      <c r="D26" s="13">
        <v>3201</v>
      </c>
      <c r="E26" s="13">
        <v>1286</v>
      </c>
      <c r="F26" s="13">
        <v>2825</v>
      </c>
      <c r="G26" s="13">
        <v>2286</v>
      </c>
      <c r="H26" s="13">
        <v>842</v>
      </c>
      <c r="I26" s="13" t="s">
        <v>3</v>
      </c>
      <c r="J26" s="4">
        <v>723</v>
      </c>
      <c r="K26" s="13">
        <v>1971</v>
      </c>
      <c r="L26" s="14">
        <v>1556</v>
      </c>
    </row>
    <row r="27" spans="1:12" ht="18.95" customHeight="1" x14ac:dyDescent="0.2">
      <c r="A27" s="12" t="s">
        <v>21</v>
      </c>
      <c r="B27" s="13">
        <v>930</v>
      </c>
      <c r="C27" s="13">
        <v>1043</v>
      </c>
      <c r="D27" s="13">
        <v>1282</v>
      </c>
      <c r="E27" s="13" t="s">
        <v>3</v>
      </c>
      <c r="F27" s="13">
        <v>990</v>
      </c>
      <c r="G27" s="13">
        <v>419</v>
      </c>
      <c r="H27" s="13">
        <v>294</v>
      </c>
      <c r="I27" s="13">
        <v>19</v>
      </c>
      <c r="J27" s="13" t="s">
        <v>3</v>
      </c>
      <c r="K27" s="13">
        <v>855</v>
      </c>
      <c r="L27" s="14">
        <v>596</v>
      </c>
    </row>
    <row r="28" spans="1:12" ht="18.95" customHeight="1" x14ac:dyDescent="0.2">
      <c r="A28" s="12" t="s">
        <v>22</v>
      </c>
      <c r="B28" s="13">
        <v>203</v>
      </c>
      <c r="C28" s="13">
        <v>706</v>
      </c>
      <c r="D28" s="13">
        <v>181</v>
      </c>
      <c r="E28" s="13">
        <v>166</v>
      </c>
      <c r="F28" s="13">
        <v>220</v>
      </c>
      <c r="G28" s="13">
        <v>397</v>
      </c>
      <c r="H28" s="13">
        <v>15</v>
      </c>
      <c r="I28" s="13" t="s">
        <v>3</v>
      </c>
      <c r="J28" s="13" t="s">
        <v>3</v>
      </c>
      <c r="K28" s="13">
        <v>471</v>
      </c>
      <c r="L28" s="14">
        <v>496</v>
      </c>
    </row>
    <row r="29" spans="1:12" ht="18.95" customHeight="1" x14ac:dyDescent="0.2">
      <c r="A29" s="12" t="s">
        <v>23</v>
      </c>
      <c r="B29" s="13">
        <v>12</v>
      </c>
      <c r="C29" s="13">
        <v>1943</v>
      </c>
      <c r="D29" s="13">
        <v>1481</v>
      </c>
      <c r="E29" s="13">
        <v>1400</v>
      </c>
      <c r="F29" s="13">
        <v>2552</v>
      </c>
      <c r="G29" s="13">
        <v>2686</v>
      </c>
      <c r="H29" s="13">
        <v>273</v>
      </c>
      <c r="I29" s="13" t="s">
        <v>3</v>
      </c>
      <c r="J29" s="4">
        <v>847</v>
      </c>
      <c r="K29" s="13">
        <v>1104</v>
      </c>
      <c r="L29" s="14">
        <v>1297</v>
      </c>
    </row>
    <row r="30" spans="1:12" ht="18.95" customHeight="1" x14ac:dyDescent="0.2">
      <c r="A30" s="12" t="s">
        <v>24</v>
      </c>
      <c r="B30" s="13">
        <v>7644</v>
      </c>
      <c r="C30" s="13">
        <v>6801</v>
      </c>
      <c r="D30" s="13">
        <v>6884</v>
      </c>
      <c r="E30" s="13" t="s">
        <v>3</v>
      </c>
      <c r="F30" s="13">
        <v>4120</v>
      </c>
      <c r="G30" s="13">
        <v>3162</v>
      </c>
      <c r="H30" s="13">
        <v>1602</v>
      </c>
      <c r="I30" s="13">
        <v>69</v>
      </c>
      <c r="J30" s="4">
        <v>392</v>
      </c>
      <c r="K30" s="13">
        <v>4577</v>
      </c>
      <c r="L30" s="14">
        <v>3223</v>
      </c>
    </row>
    <row r="31" spans="1:12" ht="18.95" customHeight="1" x14ac:dyDescent="0.2">
      <c r="A31" s="12" t="s">
        <v>25</v>
      </c>
      <c r="B31" s="13">
        <v>7777</v>
      </c>
      <c r="C31" s="13">
        <v>5215</v>
      </c>
      <c r="D31" s="13">
        <v>6123</v>
      </c>
      <c r="E31" s="13">
        <v>5515</v>
      </c>
      <c r="F31" s="13">
        <v>6590</v>
      </c>
      <c r="G31" s="13">
        <v>4349</v>
      </c>
      <c r="H31" s="13">
        <v>499</v>
      </c>
      <c r="I31" s="13" t="s">
        <v>3</v>
      </c>
      <c r="J31" s="13" t="s">
        <v>3</v>
      </c>
      <c r="K31" s="13" t="s">
        <v>3</v>
      </c>
      <c r="L31" s="14">
        <v>267</v>
      </c>
    </row>
    <row r="32" spans="1:12" ht="18.95" customHeight="1" x14ac:dyDescent="0.2">
      <c r="A32" s="12" t="s">
        <v>26</v>
      </c>
      <c r="B32" s="13">
        <v>5788</v>
      </c>
      <c r="C32" s="13">
        <v>9061</v>
      </c>
      <c r="D32" s="13">
        <v>1285</v>
      </c>
      <c r="E32" s="13">
        <v>2407</v>
      </c>
      <c r="F32" s="13">
        <v>558</v>
      </c>
      <c r="G32" s="13">
        <v>378</v>
      </c>
      <c r="H32" s="13" t="s">
        <v>3</v>
      </c>
      <c r="I32" s="13">
        <v>307</v>
      </c>
      <c r="J32" s="4">
        <v>38</v>
      </c>
      <c r="K32" s="13">
        <v>2234</v>
      </c>
      <c r="L32" s="14">
        <v>2050</v>
      </c>
    </row>
    <row r="33" spans="1:12" ht="18.95" customHeight="1" x14ac:dyDescent="0.2">
      <c r="A33" s="12" t="s">
        <v>27</v>
      </c>
      <c r="B33" s="13">
        <v>527</v>
      </c>
      <c r="C33" s="13">
        <v>737</v>
      </c>
      <c r="D33" s="13">
        <v>131</v>
      </c>
      <c r="E33" s="13">
        <v>217</v>
      </c>
      <c r="F33" s="13">
        <v>581</v>
      </c>
      <c r="G33" s="13">
        <v>930</v>
      </c>
      <c r="H33" s="13">
        <v>71</v>
      </c>
      <c r="I33" s="13">
        <v>27</v>
      </c>
      <c r="J33" s="4">
        <v>3</v>
      </c>
      <c r="K33" s="13">
        <v>227</v>
      </c>
      <c r="L33" s="14">
        <v>1123</v>
      </c>
    </row>
    <row r="34" spans="1:12" ht="18.95" customHeight="1" x14ac:dyDescent="0.2">
      <c r="A34" s="12" t="s">
        <v>28</v>
      </c>
      <c r="B34" s="13">
        <v>986</v>
      </c>
      <c r="C34" s="13">
        <v>1707</v>
      </c>
      <c r="D34" s="13">
        <v>525</v>
      </c>
      <c r="E34" s="13" t="s">
        <v>3</v>
      </c>
      <c r="F34" s="13">
        <v>712</v>
      </c>
      <c r="G34" s="13">
        <v>718</v>
      </c>
      <c r="H34" s="13">
        <v>234</v>
      </c>
      <c r="I34" s="13">
        <v>12</v>
      </c>
      <c r="J34" s="4">
        <v>336</v>
      </c>
      <c r="K34" s="13">
        <v>1044</v>
      </c>
      <c r="L34" s="14">
        <v>1574</v>
      </c>
    </row>
    <row r="35" spans="1:12" ht="17.25" customHeight="1" x14ac:dyDescent="0.2">
      <c r="A35" s="12" t="s">
        <v>29</v>
      </c>
      <c r="B35" s="13">
        <v>1582</v>
      </c>
      <c r="C35" s="13">
        <v>2079</v>
      </c>
      <c r="D35" s="13">
        <v>981</v>
      </c>
      <c r="E35" s="13">
        <v>1131</v>
      </c>
      <c r="F35" s="13">
        <v>232</v>
      </c>
      <c r="G35" s="13">
        <v>431</v>
      </c>
      <c r="H35" s="13">
        <v>376</v>
      </c>
      <c r="I35" s="13">
        <v>45</v>
      </c>
      <c r="J35" s="4">
        <v>722</v>
      </c>
      <c r="K35" s="13">
        <v>289</v>
      </c>
      <c r="L35" s="14">
        <v>888</v>
      </c>
    </row>
    <row r="36" spans="1:12" ht="6.75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6.75" customHeight="1" x14ac:dyDescent="0.2">
      <c r="A37" s="2"/>
    </row>
    <row r="38" spans="1:12" ht="21.75" customHeight="1" x14ac:dyDescent="0.2">
      <c r="A38" s="18" t="s">
        <v>30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ht="20.25" customHeight="1" x14ac:dyDescent="0.2">
      <c r="A39" s="18" t="s">
        <v>31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21.75" customHeight="1" x14ac:dyDescent="0.2">
      <c r="A40" s="18" t="s">
        <v>32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10.5" customHeight="1" x14ac:dyDescent="0.2">
      <c r="A41" s="18" t="s">
        <v>33</v>
      </c>
      <c r="B41" s="19"/>
      <c r="C41" s="19"/>
      <c r="D41" s="19"/>
      <c r="E41" s="19"/>
      <c r="F41" s="19"/>
      <c r="G41" s="19"/>
    </row>
    <row r="42" spans="1:12" ht="10.5" customHeight="1" x14ac:dyDescent="0.2">
      <c r="A42" s="20" t="s">
        <v>34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x14ac:dyDescent="0.2">
      <c r="A43" s="2"/>
    </row>
    <row r="44" spans="1:12" x14ac:dyDescent="0.2">
      <c r="A44" s="2"/>
    </row>
    <row r="45" spans="1:12" x14ac:dyDescent="0.2">
      <c r="A45" s="2"/>
    </row>
  </sheetData>
  <mergeCells count="19">
    <mergeCell ref="A40:L40"/>
    <mergeCell ref="A41:G41"/>
    <mergeCell ref="A42:L42"/>
    <mergeCell ref="A2:L2"/>
    <mergeCell ref="I4:I5"/>
    <mergeCell ref="J4:J5"/>
    <mergeCell ref="K4:K5"/>
    <mergeCell ref="L4:L5"/>
    <mergeCell ref="A38:L38"/>
    <mergeCell ref="A39:L39"/>
    <mergeCell ref="A1:L1"/>
    <mergeCell ref="A4:A5"/>
    <mergeCell ref="B4:B5"/>
    <mergeCell ref="C4:C5"/>
    <mergeCell ref="D4:D5"/>
    <mergeCell ref="E4:E5"/>
    <mergeCell ref="F4:F5"/>
    <mergeCell ref="G4:G5"/>
    <mergeCell ref="H4:H5"/>
  </mergeCells>
  <pageMargins left="0.98425196850393704" right="0.78740157480314965" top="0.98425196850393704" bottom="0.98425196850393704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4.31</vt:lpstr>
      <vt:lpstr>'4.31'!Área_de_impresión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2024-09-27T17:11:15Z</dcterms:created>
  <dcterms:modified xsi:type="dcterms:W3CDTF">2024-09-27T17:15:23Z</dcterms:modified>
</cp:coreProperties>
</file>