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3\Educacion 2023\Educ. Sup\"/>
    </mc:Choice>
  </mc:AlternateContent>
  <xr:revisionPtr revIDLastSave="0" documentId="8_{E87D7C70-0E8B-4F44-B956-6453BD9A0BD7}" xr6:coauthVersionLast="47" xr6:coauthVersionMax="47" xr10:uidLastSave="{00000000-0000-0000-0000-000000000000}"/>
  <bookViews>
    <workbookView xWindow="-120" yWindow="-120" windowWidth="29040" windowHeight="15720" xr2:uid="{0FA66602-A9E3-496E-9116-266F86F5D775}"/>
  </bookViews>
  <sheets>
    <sheet name="Post. U.Pub 5.3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G7" hidden="1">#REF!</definedName>
    <definedName name="_____key2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23Graph_A" hidden="1">[2]balance!#REF!</definedName>
    <definedName name="__123Graph_ACURRENT" hidden="1">[2]balance!#REF!</definedName>
    <definedName name="__123Graph_B" hidden="1">[2]balance!#REF!</definedName>
    <definedName name="__123Graph_BCURRENT" hidden="1">[2]balance!#REF!</definedName>
    <definedName name="__123Graph_D" hidden="1">[2]balance!#REF!</definedName>
    <definedName name="__123Graph_DCURRENT" hidden="1">[2]balance!#REF!</definedName>
    <definedName name="__123Graph_F" hidden="1">[2]balance!#REF!</definedName>
    <definedName name="__123Graph_FCURRENT" hidden="1">[2]balance!#REF!</definedName>
    <definedName name="__123Graph_X" hidden="1">[2]balance!#REF!</definedName>
    <definedName name="__123Graph_XCURRENT" hidden="1">[2]balance!#REF!</definedName>
    <definedName name="__G7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hidden="1">#REF!</definedName>
    <definedName name="_fill1" hidden="1">#REF!</definedName>
    <definedName name="_G7" hidden="1">#REF!</definedName>
    <definedName name="_key01" hidden="1">#REF!</definedName>
    <definedName name="_Key1" hidden="1">[5]Data!#REF!</definedName>
    <definedName name="_Key2" hidden="1">[6]plomo!$J$7:$J$17</definedName>
    <definedName name="_key3" hidden="1">#REF!</definedName>
    <definedName name="_Order1" hidden="1">255</definedName>
    <definedName name="_Order2" hidden="1">255</definedName>
    <definedName name="_Parse_Out" hidden="1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_xlnm.Print_Area" localSheetId="0">'Post. U.Pub 5.34'!$A$1:$F$159</definedName>
    <definedName name="asd" hidden="1">[2]balance!#REF!</definedName>
    <definedName name="BLPH1" hidden="1">#REF!</definedName>
    <definedName name="gdgdg" hidden="1">#REF!</definedName>
    <definedName name="graf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hidden="1">#REF!</definedName>
    <definedName name="pgraficos" hidden="1">[3]Hoja3!$A$368:$A$408</definedName>
    <definedName name="serv2010" hidden="1">[2]balance!#REF!</definedName>
    <definedName name="sssas" hidden="1">#REF!</definedName>
    <definedName name="xxx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D8" i="1"/>
  <c r="F7" i="1"/>
  <c r="E7" i="1"/>
  <c r="D7" i="1"/>
  <c r="F6" i="1"/>
  <c r="E6" i="1"/>
  <c r="D6" i="1"/>
</calcChain>
</file>

<file path=xl/sharedStrings.xml><?xml version="1.0" encoding="utf-8"?>
<sst xmlns="http://schemas.openxmlformats.org/spreadsheetml/2006/main" count="174" uniqueCount="61">
  <si>
    <t>5.34 PERÚ: MUJERES Y HOMBRES POSTULANTES, INGRESANTES Y MATRICULADOS EN UNIVERSIDADES PÚBLICAS, 2022</t>
  </si>
  <si>
    <t xml:space="preserve"> (Número de personas)</t>
  </si>
  <si>
    <t>Universidades públicas / Sexo</t>
  </si>
  <si>
    <t>Postulantes</t>
  </si>
  <si>
    <t>Ingresantes</t>
  </si>
  <si>
    <t>Alumnos
Matriculados</t>
  </si>
  <si>
    <t>Nacional</t>
  </si>
  <si>
    <t>Mujeres</t>
  </si>
  <si>
    <t>Hombres</t>
  </si>
  <si>
    <t>U. N. Mayor de San Marcos</t>
  </si>
  <si>
    <t>U. N. de San Cristóbal de Huamanga</t>
  </si>
  <si>
    <t>…</t>
  </si>
  <si>
    <t>U. N. de San Antonio Abad del Cusco</t>
  </si>
  <si>
    <t>U. N. de Trujillo</t>
  </si>
  <si>
    <t>U. N. de San Agustín de Arequipa</t>
  </si>
  <si>
    <t>U. N. de Ingeniería</t>
  </si>
  <si>
    <t>U. N. San Luis Gonzaga</t>
  </si>
  <si>
    <t>U. N. del Centro del Perú</t>
  </si>
  <si>
    <t>U. N. Agraria La Molina</t>
  </si>
  <si>
    <t>U. N. del Altiplano</t>
  </si>
  <si>
    <t>U. N. de Piura</t>
  </si>
  <si>
    <t>U. N. de Cajamarca</t>
  </si>
  <si>
    <t>U. N. Federico Villarreal</t>
  </si>
  <si>
    <t>U. N. Hermilio Valdizán de Huánuco</t>
  </si>
  <si>
    <t>U. N. Agraria de la Selva</t>
  </si>
  <si>
    <t>U. N. Daniel Alcídes Carrión</t>
  </si>
  <si>
    <t xml:space="preserve">      Continúa…</t>
  </si>
  <si>
    <t>Conclusión.</t>
  </si>
  <si>
    <t>U. N. de Educación E.G.V.</t>
  </si>
  <si>
    <t>U. N. del Callao</t>
  </si>
  <si>
    <t>U. N. José Faustino Sánchez Carrión</t>
  </si>
  <si>
    <t>U. N. Jorge Basadre Grohmann</t>
  </si>
  <si>
    <t>U. N. Santiago Antúnez de Mayolo</t>
  </si>
  <si>
    <t>U. N. de San Martín</t>
  </si>
  <si>
    <t>U. N. de Ucayali</t>
  </si>
  <si>
    <t>U. N. de Tumbes</t>
  </si>
  <si>
    <t>U. N. del Santa</t>
  </si>
  <si>
    <t>U. N. de Huancavelica</t>
  </si>
  <si>
    <t>U. N. Amazónica de Madre de Dios</t>
  </si>
  <si>
    <t>U. N. Toribio Rodríguez de Mendoza de Amazonas</t>
  </si>
  <si>
    <t>U. N. Micaela Bastidas de Apurímac</t>
  </si>
  <si>
    <t>U. N. Intercultural de la Amazonía</t>
  </si>
  <si>
    <t>U. N. Tecnológica del Lima Sur</t>
  </si>
  <si>
    <t>U. N. Autónoma Altoandina de Tarma</t>
  </si>
  <si>
    <t>U. N. Autónoma de Alto Amazonas</t>
  </si>
  <si>
    <t>U. N. Autónoma de Chota</t>
  </si>
  <si>
    <t>U. N. Autónoma de Huanta</t>
  </si>
  <si>
    <t>U. N. Autónoma de Tayacaja Daniel Hernández Morillo</t>
  </si>
  <si>
    <t>U. N. de Barranca</t>
  </si>
  <si>
    <t>U. N. de Cañete</t>
  </si>
  <si>
    <t>U. N. de Frontera</t>
  </si>
  <si>
    <t>U. N. de Juliaca</t>
  </si>
  <si>
    <t>U. N. de Intercultural de la Selva Central Juan Santos Atahualpa</t>
  </si>
  <si>
    <t>U. N. de Intercultural de Quillabamba</t>
  </si>
  <si>
    <t>U. N. de  Intercultural Fabiola Salazar Leguía de Bagua</t>
  </si>
  <si>
    <t xml:space="preserve">U. N. "José María Arguedas" </t>
  </si>
  <si>
    <t>U. N. de Moquegua</t>
  </si>
  <si>
    <t>U. N. de Jaén</t>
  </si>
  <si>
    <r>
      <rPr>
        <b/>
        <sz val="8"/>
        <rFont val="Calibri Light"/>
        <family val="2"/>
        <scheme val="major"/>
      </rPr>
      <t>Nota:</t>
    </r>
    <r>
      <rPr>
        <sz val="8"/>
        <rFont val="Calibri Light"/>
        <family val="1"/>
        <scheme val="major"/>
      </rPr>
      <t xml:space="preserve"> Los datos presentados corresponden a universidades licenciadas que reportaron su información correctamente en el Sistema de Información Universitaria (SIU) hasta el mes de junio de 2023. Para conocer más detalle, descargar la ficha técnica.</t>
    </r>
  </si>
  <si>
    <t xml:space="preserve"> … No disponible</t>
  </si>
  <si>
    <t>Fuente: Superintendencia Nacional de Educación Superior Universitaria-SUNEDU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</si>
</sst>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#,##0.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name val="Arial Narrow"/>
      <family val="2"/>
    </font>
    <font>
      <sz val="10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11"/>
      <color theme="1"/>
      <name val="Calibri Light"/>
      <family val="1"/>
      <scheme val="major"/>
    </font>
    <font>
      <b/>
      <sz val="8"/>
      <name val="Calibri Light"/>
      <family val="1"/>
      <scheme val="major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 style="medium">
        <color rgb="FF548235"/>
      </top>
      <bottom/>
      <diagonal/>
    </border>
  </borders>
  <cellStyleXfs count="7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0" fontId="4" fillId="0" borderId="0" xfId="1" applyFont="1" applyAlignment="1">
      <alignment horizontal="center" vertical="center" wrapText="1"/>
    </xf>
    <xf numFmtId="0" fontId="2" fillId="3" borderId="0" xfId="2" applyFill="1" applyAlignment="1">
      <alignment vertical="center"/>
    </xf>
    <xf numFmtId="0" fontId="5" fillId="2" borderId="0" xfId="3" applyFont="1" applyFill="1"/>
    <xf numFmtId="0" fontId="6" fillId="0" borderId="0" xfId="3" applyFont="1" applyAlignment="1">
      <alignment horizontal="center"/>
    </xf>
    <xf numFmtId="0" fontId="5" fillId="0" borderId="0" xfId="3" applyFont="1"/>
    <xf numFmtId="0" fontId="7" fillId="0" borderId="0" xfId="3" applyFont="1" applyAlignment="1">
      <alignment horizontal="center"/>
    </xf>
    <xf numFmtId="0" fontId="2" fillId="2" borderId="0" xfId="2" applyFill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9" fillId="2" borderId="0" xfId="2" applyFont="1" applyFill="1" applyAlignment="1">
      <alignment vertical="center"/>
    </xf>
    <xf numFmtId="0" fontId="10" fillId="0" borderId="0" xfId="2" applyFont="1" applyAlignment="1">
      <alignment horizontal="left" vertical="center" indent="1"/>
    </xf>
    <xf numFmtId="0" fontId="10" fillId="0" borderId="0" xfId="2" applyFont="1" applyAlignment="1">
      <alignment vertical="center"/>
    </xf>
    <xf numFmtId="164" fontId="10" fillId="2" borderId="0" xfId="2" applyNumberFormat="1" applyFont="1" applyFill="1" applyAlignment="1">
      <alignment horizontal="center" vertical="center"/>
    </xf>
    <xf numFmtId="0" fontId="11" fillId="2" borderId="0" xfId="4" applyFont="1" applyFill="1" applyAlignment="1">
      <alignment horizontal="left" vertical="center" wrapText="1" indent="2"/>
    </xf>
    <xf numFmtId="0" fontId="11" fillId="0" borderId="0" xfId="4" applyFont="1" applyAlignment="1">
      <alignment horizontal="left" vertical="center" wrapText="1" indent="1"/>
    </xf>
    <xf numFmtId="0" fontId="10" fillId="2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1" fillId="0" borderId="0" xfId="4" applyFont="1" applyAlignment="1">
      <alignment horizontal="left" vertical="center" wrapText="1" indent="2"/>
    </xf>
    <xf numFmtId="164" fontId="11" fillId="2" borderId="0" xfId="2" applyNumberFormat="1" applyFont="1" applyFill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2" borderId="0" xfId="2" applyFont="1" applyFill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2" xfId="4" applyFont="1" applyBorder="1" applyAlignment="1">
      <alignment horizontal="left" vertical="center" wrapText="1" indent="2"/>
    </xf>
    <xf numFmtId="0" fontId="11" fillId="0" borderId="2" xfId="4" applyFont="1" applyBorder="1" applyAlignment="1">
      <alignment horizontal="left" vertical="center" wrapText="1" indent="1"/>
    </xf>
    <xf numFmtId="0" fontId="11" fillId="0" borderId="2" xfId="2" applyFont="1" applyBorder="1" applyAlignment="1">
      <alignment horizontal="center" vertical="center"/>
    </xf>
    <xf numFmtId="165" fontId="12" fillId="0" borderId="0" xfId="5" applyNumberFormat="1" applyFont="1" applyFill="1" applyBorder="1" applyAlignment="1">
      <alignment horizontal="right" vertical="center" wrapText="1"/>
    </xf>
    <xf numFmtId="165" fontId="10" fillId="0" borderId="0" xfId="5" applyNumberFormat="1" applyFont="1" applyFill="1" applyBorder="1" applyAlignment="1">
      <alignment horizontal="right" vertical="top" wrapText="1"/>
    </xf>
    <xf numFmtId="0" fontId="10" fillId="0" borderId="0" xfId="2" applyFont="1" applyAlignment="1">
      <alignment horizontal="left" vertical="center" wrapText="1" indent="1"/>
    </xf>
    <xf numFmtId="0" fontId="13" fillId="2" borderId="0" xfId="2" applyFont="1" applyFill="1" applyAlignment="1">
      <alignment vertical="center"/>
    </xf>
    <xf numFmtId="0" fontId="13" fillId="0" borderId="2" xfId="2" applyFont="1" applyBorder="1" applyAlignment="1">
      <alignment vertical="center"/>
    </xf>
    <xf numFmtId="0" fontId="14" fillId="0" borderId="2" xfId="2" applyFont="1" applyBorder="1" applyAlignment="1">
      <alignment horizontal="center" vertical="center"/>
    </xf>
    <xf numFmtId="0" fontId="15" fillId="2" borderId="3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 wrapText="1"/>
    </xf>
    <xf numFmtId="0" fontId="5" fillId="2" borderId="0" xfId="6" applyFont="1" applyFill="1" applyAlignment="1">
      <alignment horizontal="left" vertical="center"/>
    </xf>
    <xf numFmtId="0" fontId="11" fillId="2" borderId="0" xfId="6" applyFont="1" applyFill="1" applyAlignment="1">
      <alignment horizontal="left" vertical="center"/>
    </xf>
    <xf numFmtId="0" fontId="17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horizontal="left" vertical="center" wrapText="1"/>
    </xf>
    <xf numFmtId="0" fontId="13" fillId="3" borderId="0" xfId="2" applyFont="1" applyFill="1" applyAlignment="1">
      <alignment vertical="center"/>
    </xf>
    <xf numFmtId="0" fontId="17" fillId="3" borderId="0" xfId="2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19" fillId="3" borderId="0" xfId="2" applyFont="1" applyFill="1" applyAlignment="1">
      <alignment horizontal="center" vertical="center"/>
    </xf>
    <xf numFmtId="0" fontId="20" fillId="3" borderId="0" xfId="2" applyFont="1" applyFill="1" applyAlignment="1">
      <alignment horizontal="center" vertical="center"/>
    </xf>
  </cellXfs>
  <cellStyles count="7">
    <cellStyle name="Normal" xfId="0" builtinId="0"/>
    <cellStyle name="Normal 2 10 2" xfId="2" xr:uid="{6D782549-B988-497B-A063-77D372D8A586}"/>
    <cellStyle name="Normal 7 20" xfId="1" xr:uid="{6E7013D7-40DD-4F4E-94C0-83ACEAC92E5B}"/>
    <cellStyle name="Normal 9 16" xfId="6" xr:uid="{74746E2E-C772-4BFD-8206-8103DC71B78C}"/>
    <cellStyle name="Normal_anexos-ODM2_Fin" xfId="5" xr:uid="{C3BC07DC-6E68-4672-9026-9AC0D8B6B8A1}"/>
    <cellStyle name="Normal_Hoja1" xfId="4" xr:uid="{853112B4-9C1D-4CEC-950A-0E5B50522BE1}"/>
    <cellStyle name="Normal_indicadores MILENIO-ENCO 3 2" xfId="3" xr:uid="{7A90117F-884C-403E-942F-BDFC3714EE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%20de%20Genero_Jillian/Brecha%20de%20genero%202023/5%20CAP-V-%20EDUCACION%202023-anex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M- Inic. 5.1"/>
      <sheetName val="TNM.Inic.Q 5.2"/>
      <sheetName val="TBM- Prim.D 5.3"/>
      <sheetName val="TNM- Prim. 5.4"/>
      <sheetName val="TBM-Sec.D 5.5"/>
      <sheetName val="TNM-Sec.D 5.6"/>
      <sheetName val="TNM.Sec.Quintil 5.7"/>
      <sheetName val="TNA-Inic. 5.8-"/>
      <sheetName val="TNA.Inic.Q 5.9--"/>
      <sheetName val="TBA- Prim.-Amb 5.10 "/>
      <sheetName val="TNA- Prim 5.11"/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  <sheetName val="Term.6º Prim.G.E 5.23"/>
      <sheetName val="Est.6º Q 5.24"/>
      <sheetName val="Term_5º Sec 5.25"/>
      <sheetName val="Term.Sec.Q 5.26"/>
      <sheetName val="Term.sec.etario.Q 5.27"/>
      <sheetName val="Prom. Años- 15+D 5.28"/>
      <sheetName val="Hoja1"/>
      <sheetName val="Prom.Años 15+ GEdad 5.29"/>
      <sheetName val="Prom.Años 25+D 5.30"/>
      <sheetName val="Nivel Edu-25+ 5.31 X"/>
      <sheetName val="Nivel Edu-25+ 5.31"/>
      <sheetName val="Pob. 17+Sec.5.32"/>
      <sheetName val="TNM-Sup 5.33"/>
      <sheetName val="Post. U.Pub 5.34"/>
      <sheetName val="Post. U.Priv 5.35"/>
      <sheetName val="Docentes-grado 5.36"/>
      <sheetName val="Docentes-grado 5.37"/>
      <sheetName val="Docentes-condición laboral 5.38"/>
      <sheetName val="Docentes-condición laboral 5.39"/>
      <sheetName val="Profesi Univer 5.40"/>
      <sheetName val="No Univer 5.41"/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06D08-E976-4432-9AE9-F1FB576DA4AE}">
  <sheetPr>
    <tabColor rgb="FF97D256"/>
  </sheetPr>
  <dimension ref="A1:F261"/>
  <sheetViews>
    <sheetView showGridLines="0" tabSelected="1" topLeftCell="B1" zoomScaleNormal="100" zoomScaleSheetLayoutView="100" workbookViewId="0">
      <pane ySplit="4" topLeftCell="A5" activePane="bottomLeft" state="frozen"/>
      <selection activeCell="B2" sqref="B2:N2"/>
      <selection pane="bottomLeft" activeCell="K19" sqref="K19"/>
    </sheetView>
  </sheetViews>
  <sheetFormatPr baseColWidth="10" defaultColWidth="11.42578125" defaultRowHeight="14.25" x14ac:dyDescent="0.2"/>
  <cols>
    <col min="1" max="1" width="4.28515625" style="3" customWidth="1"/>
    <col min="2" max="2" width="23" style="3" customWidth="1"/>
    <col min="3" max="3" width="17.140625" style="3" customWidth="1"/>
    <col min="4" max="6" width="17.5703125" style="47" customWidth="1"/>
    <col min="7" max="16384" width="11.42578125" style="3"/>
  </cols>
  <sheetData>
    <row r="1" spans="1:6" ht="69" customHeight="1" x14ac:dyDescent="0.2">
      <c r="A1" s="1"/>
      <c r="B1" s="2" t="s">
        <v>0</v>
      </c>
      <c r="C1" s="2"/>
      <c r="D1" s="2"/>
      <c r="E1" s="2"/>
      <c r="F1" s="2"/>
    </row>
    <row r="2" spans="1:6" ht="15" customHeight="1" x14ac:dyDescent="0.25">
      <c r="A2" s="4"/>
      <c r="B2" s="5" t="s">
        <v>1</v>
      </c>
      <c r="C2" s="5"/>
      <c r="D2" s="5"/>
      <c r="E2" s="5"/>
      <c r="F2" s="5"/>
    </row>
    <row r="3" spans="1:6" ht="3" customHeight="1" thickBot="1" x14ac:dyDescent="0.3">
      <c r="A3" s="4"/>
      <c r="B3" s="6"/>
      <c r="C3" s="6"/>
      <c r="D3" s="7"/>
      <c r="E3" s="7"/>
      <c r="F3" s="7"/>
    </row>
    <row r="4" spans="1:6" ht="27" customHeight="1" thickBot="1" x14ac:dyDescent="0.25">
      <c r="A4" s="8"/>
      <c r="B4" s="9" t="s">
        <v>2</v>
      </c>
      <c r="C4" s="9"/>
      <c r="D4" s="10" t="s">
        <v>3</v>
      </c>
      <c r="E4" s="10" t="s">
        <v>4</v>
      </c>
      <c r="F4" s="11" t="s">
        <v>5</v>
      </c>
    </row>
    <row r="5" spans="1:6" ht="3.75" customHeight="1" x14ac:dyDescent="0.2">
      <c r="A5" s="8"/>
      <c r="B5" s="12"/>
      <c r="C5" s="12"/>
      <c r="D5" s="13"/>
      <c r="E5" s="13"/>
      <c r="F5" s="14"/>
    </row>
    <row r="6" spans="1:6" ht="15" customHeight="1" x14ac:dyDescent="0.2">
      <c r="A6" s="15"/>
      <c r="B6" s="16" t="s">
        <v>6</v>
      </c>
      <c r="C6" s="17"/>
      <c r="D6" s="18">
        <f>SUM(D7:D8)</f>
        <v>322384</v>
      </c>
      <c r="E6" s="18">
        <f>SUM(E7:E8)</f>
        <v>68695</v>
      </c>
      <c r="F6" s="18">
        <f>SUM(F7:F8)</f>
        <v>296867</v>
      </c>
    </row>
    <row r="7" spans="1:6" ht="11.25" customHeight="1" x14ac:dyDescent="0.2">
      <c r="A7" s="8"/>
      <c r="B7" s="19" t="s">
        <v>7</v>
      </c>
      <c r="C7" s="20"/>
      <c r="D7" s="18">
        <f>D10+D13+D16+D22+D25+D28+D31+D34+D37+D40+D43+D46+D49+D52+D55+D63+D66+D69+D72+D78+D84+D87+D96+D93+D99+D102+D105+D108+D115+D118+D121+D127+D130+D133+D136+D139+D142+D145+D148+D151+D154</f>
        <v>163934</v>
      </c>
      <c r="E7" s="18">
        <f>E10+E13+E16+E19+E22+E25+E28+E31+E34+E37+E40+E43+E46+E49+E52+E55+E63+E66+E69+E72+E75+E78+E81+E84+E87+E90+E93+E96+E99+E102+E105+E108+E115+E118+E121+E124+E127+E130+E133+E136+E139+E142+E145+E148+E151+E154</f>
        <v>31742</v>
      </c>
      <c r="F7" s="18">
        <f>F10+F16+F19+F22+F25+F28+F31+F34+F37+F40+F43+F46+F49+F52+F55+F63+F66+F69+F72+F75+F78+F81+F84+F87+F90+F93+F96+F99+F102+F105+F108+F115+F118+F121+F124+F127+F130+F133+F136+F139+F142+F145+F148+F151+F154</f>
        <v>137644</v>
      </c>
    </row>
    <row r="8" spans="1:6" ht="11.25" customHeight="1" x14ac:dyDescent="0.2">
      <c r="A8" s="21"/>
      <c r="B8" s="19" t="s">
        <v>8</v>
      </c>
      <c r="C8" s="20"/>
      <c r="D8" s="18">
        <f>D11+D14+D17+D23+D26+D29+D32+D35+D38+D41+D44+D47+D50+D53+D56+D64+D67+D70+D73+D79+D85+D88+D97+D94+D100+D103+D106+D109+D116+D119+D122+D128+D131+D134+D137+D140+D143+D146+D149+D152+D155</f>
        <v>158450</v>
      </c>
      <c r="E8" s="18">
        <f>E11+E14+E17+E20+E23+E26+E29+E32+E35+E38+E41+E44+E47+E50+E53+E56+E64+E67+E70+E73+E76+E79+E82+E85+E88+E91+E94+E97+E100+E103+E106+E109+E116+E119+E122+E125+E128+E131+E134+E137+E140+E143+E146+E149+E152+E155</f>
        <v>36953</v>
      </c>
      <c r="F8" s="18">
        <f>F11+F17+F20+F23+F26+F29+F32+F35+F38+F41+F44+F47+F50+F53+F56+F64+F67+F70+F73+F76+F79+F82+F85+F88+F91+F94+F97+F100+F103+F106+F109+F116+F119+F122+F125+F128+F131+F134+F137+F140+F143+F146+F149+F152+F155</f>
        <v>159223</v>
      </c>
    </row>
    <row r="9" spans="1:6" ht="11.25" customHeight="1" x14ac:dyDescent="0.2">
      <c r="A9" s="21"/>
      <c r="B9" s="16" t="s">
        <v>9</v>
      </c>
      <c r="C9" s="22"/>
      <c r="D9" s="23"/>
      <c r="E9" s="23"/>
      <c r="F9" s="23"/>
    </row>
    <row r="10" spans="1:6" ht="11.25" customHeight="1" x14ac:dyDescent="0.2">
      <c r="A10" s="8"/>
      <c r="B10" s="24" t="s">
        <v>7</v>
      </c>
      <c r="C10" s="20"/>
      <c r="D10" s="25">
        <v>23861</v>
      </c>
      <c r="E10" s="26">
        <v>2923</v>
      </c>
      <c r="F10" s="25">
        <v>13757</v>
      </c>
    </row>
    <row r="11" spans="1:6" ht="11.25" customHeight="1" x14ac:dyDescent="0.2">
      <c r="A11" s="27"/>
      <c r="B11" s="24" t="s">
        <v>8</v>
      </c>
      <c r="C11" s="20"/>
      <c r="D11" s="25">
        <v>22248</v>
      </c>
      <c r="E11" s="26">
        <v>3608</v>
      </c>
      <c r="F11" s="25">
        <v>17815</v>
      </c>
    </row>
    <row r="12" spans="1:6" ht="11.25" customHeight="1" x14ac:dyDescent="0.2">
      <c r="A12" s="27"/>
      <c r="B12" s="16" t="s">
        <v>10</v>
      </c>
      <c r="C12" s="22"/>
      <c r="D12" s="28"/>
      <c r="E12" s="28"/>
      <c r="F12" s="25"/>
    </row>
    <row r="13" spans="1:6" ht="11.25" customHeight="1" x14ac:dyDescent="0.2">
      <c r="A13" s="8"/>
      <c r="B13" s="24" t="s">
        <v>7</v>
      </c>
      <c r="C13" s="20"/>
      <c r="D13" s="25">
        <v>9595</v>
      </c>
      <c r="E13" s="26">
        <v>1442</v>
      </c>
      <c r="F13" s="25" t="s">
        <v>11</v>
      </c>
    </row>
    <row r="14" spans="1:6" ht="11.25" customHeight="1" x14ac:dyDescent="0.2">
      <c r="A14" s="27"/>
      <c r="B14" s="24" t="s">
        <v>8</v>
      </c>
      <c r="C14" s="20"/>
      <c r="D14" s="25">
        <v>9111</v>
      </c>
      <c r="E14" s="26">
        <v>1597</v>
      </c>
      <c r="F14" s="25" t="s">
        <v>11</v>
      </c>
    </row>
    <row r="15" spans="1:6" ht="11.25" customHeight="1" x14ac:dyDescent="0.2">
      <c r="A15" s="27"/>
      <c r="B15" s="16" t="s">
        <v>12</v>
      </c>
      <c r="C15" s="22"/>
      <c r="D15" s="25"/>
      <c r="E15" s="26"/>
      <c r="F15" s="28"/>
    </row>
    <row r="16" spans="1:6" ht="11.25" customHeight="1" x14ac:dyDescent="0.2">
      <c r="A16" s="8"/>
      <c r="B16" s="24" t="s">
        <v>7</v>
      </c>
      <c r="C16" s="20"/>
      <c r="D16" s="25">
        <v>16006</v>
      </c>
      <c r="E16" s="26">
        <v>2022</v>
      </c>
      <c r="F16" s="25">
        <v>8961</v>
      </c>
    </row>
    <row r="17" spans="1:6" ht="11.25" customHeight="1" x14ac:dyDescent="0.2">
      <c r="A17" s="27"/>
      <c r="B17" s="24" t="s">
        <v>8</v>
      </c>
      <c r="C17" s="20"/>
      <c r="D17" s="25">
        <v>14264</v>
      </c>
      <c r="E17" s="26">
        <v>2023</v>
      </c>
      <c r="F17" s="25">
        <v>10046</v>
      </c>
    </row>
    <row r="18" spans="1:6" ht="11.25" customHeight="1" x14ac:dyDescent="0.2">
      <c r="A18" s="27"/>
      <c r="B18" s="16" t="s">
        <v>13</v>
      </c>
      <c r="C18" s="22"/>
      <c r="D18" s="25"/>
      <c r="E18" s="26"/>
      <c r="F18" s="25"/>
    </row>
    <row r="19" spans="1:6" ht="11.25" customHeight="1" x14ac:dyDescent="0.2">
      <c r="A19" s="8"/>
      <c r="B19" s="24" t="s">
        <v>7</v>
      </c>
      <c r="C19" s="20"/>
      <c r="D19" s="25" t="s">
        <v>11</v>
      </c>
      <c r="E19" s="26">
        <v>1437</v>
      </c>
      <c r="F19" s="25">
        <v>6610</v>
      </c>
    </row>
    <row r="20" spans="1:6" ht="11.25" customHeight="1" x14ac:dyDescent="0.2">
      <c r="A20" s="27"/>
      <c r="B20" s="24" t="s">
        <v>8</v>
      </c>
      <c r="C20" s="20"/>
      <c r="D20" s="25" t="s">
        <v>11</v>
      </c>
      <c r="E20" s="26">
        <v>1580</v>
      </c>
      <c r="F20" s="25">
        <v>7145</v>
      </c>
    </row>
    <row r="21" spans="1:6" ht="11.25" customHeight="1" x14ac:dyDescent="0.2">
      <c r="A21" s="27"/>
      <c r="B21" s="16" t="s">
        <v>14</v>
      </c>
      <c r="C21" s="22"/>
      <c r="D21" s="25"/>
      <c r="E21" s="26"/>
      <c r="F21" s="25"/>
    </row>
    <row r="22" spans="1:6" ht="11.25" customHeight="1" x14ac:dyDescent="0.2">
      <c r="A22" s="8"/>
      <c r="B22" s="24" t="s">
        <v>7</v>
      </c>
      <c r="C22" s="20"/>
      <c r="D22" s="25">
        <v>19629</v>
      </c>
      <c r="E22" s="26">
        <v>2470</v>
      </c>
      <c r="F22" s="25">
        <v>12132</v>
      </c>
    </row>
    <row r="23" spans="1:6" ht="11.25" customHeight="1" x14ac:dyDescent="0.2">
      <c r="A23" s="27"/>
      <c r="B23" s="24" t="s">
        <v>8</v>
      </c>
      <c r="C23" s="20"/>
      <c r="D23" s="25">
        <v>17195</v>
      </c>
      <c r="E23" s="26">
        <v>2642</v>
      </c>
      <c r="F23" s="25">
        <v>12650</v>
      </c>
    </row>
    <row r="24" spans="1:6" ht="11.25" customHeight="1" x14ac:dyDescent="0.2">
      <c r="A24" s="27"/>
      <c r="B24" s="16" t="s">
        <v>15</v>
      </c>
      <c r="C24" s="22"/>
      <c r="D24" s="25"/>
      <c r="E24" s="26"/>
      <c r="F24" s="25"/>
    </row>
    <row r="25" spans="1:6" ht="11.25" customHeight="1" x14ac:dyDescent="0.2">
      <c r="A25" s="8"/>
      <c r="B25" s="24" t="s">
        <v>7</v>
      </c>
      <c r="C25" s="20"/>
      <c r="D25" s="25">
        <v>2318</v>
      </c>
      <c r="E25" s="26">
        <v>383</v>
      </c>
      <c r="F25" s="25">
        <v>1817</v>
      </c>
    </row>
    <row r="26" spans="1:6" ht="11.25" customHeight="1" x14ac:dyDescent="0.2">
      <c r="A26" s="27"/>
      <c r="B26" s="24" t="s">
        <v>8</v>
      </c>
      <c r="C26" s="20"/>
      <c r="D26" s="25">
        <v>6920</v>
      </c>
      <c r="E26" s="26">
        <v>1780</v>
      </c>
      <c r="F26" s="25">
        <v>9409</v>
      </c>
    </row>
    <row r="27" spans="1:6" ht="11.25" customHeight="1" x14ac:dyDescent="0.2">
      <c r="A27" s="27"/>
      <c r="B27" s="16" t="s">
        <v>16</v>
      </c>
      <c r="C27" s="22"/>
      <c r="D27" s="25"/>
      <c r="E27" s="26"/>
      <c r="F27" s="25"/>
    </row>
    <row r="28" spans="1:6" ht="11.25" customHeight="1" x14ac:dyDescent="0.2">
      <c r="A28" s="8"/>
      <c r="B28" s="24" t="s">
        <v>7</v>
      </c>
      <c r="C28" s="20"/>
      <c r="D28" s="25">
        <v>4061</v>
      </c>
      <c r="E28" s="26">
        <v>952</v>
      </c>
      <c r="F28" s="25">
        <v>4688</v>
      </c>
    </row>
    <row r="29" spans="1:6" ht="11.25" customHeight="1" x14ac:dyDescent="0.2">
      <c r="A29" s="27"/>
      <c r="B29" s="24" t="s">
        <v>8</v>
      </c>
      <c r="C29" s="20"/>
      <c r="D29" s="25">
        <v>3954</v>
      </c>
      <c r="E29" s="26">
        <v>1104</v>
      </c>
      <c r="F29" s="25">
        <v>3950</v>
      </c>
    </row>
    <row r="30" spans="1:6" ht="11.25" customHeight="1" x14ac:dyDescent="0.2">
      <c r="A30" s="27"/>
      <c r="B30" s="16" t="s">
        <v>17</v>
      </c>
      <c r="C30" s="22"/>
      <c r="D30" s="25"/>
      <c r="E30" s="26"/>
      <c r="F30" s="25"/>
    </row>
    <row r="31" spans="1:6" ht="11.25" customHeight="1" x14ac:dyDescent="0.2">
      <c r="A31" s="8"/>
      <c r="B31" s="24" t="s">
        <v>7</v>
      </c>
      <c r="C31" s="20"/>
      <c r="D31" s="25">
        <v>6348</v>
      </c>
      <c r="E31" s="26">
        <v>1028</v>
      </c>
      <c r="F31" s="25">
        <v>5068</v>
      </c>
    </row>
    <row r="32" spans="1:6" ht="11.25" customHeight="1" x14ac:dyDescent="0.2">
      <c r="A32" s="27"/>
      <c r="B32" s="24" t="s">
        <v>8</v>
      </c>
      <c r="C32" s="20"/>
      <c r="D32" s="25">
        <v>6434</v>
      </c>
      <c r="E32" s="26">
        <v>1020</v>
      </c>
      <c r="F32" s="25">
        <v>5328</v>
      </c>
    </row>
    <row r="33" spans="1:6" ht="11.25" customHeight="1" x14ac:dyDescent="0.2">
      <c r="A33" s="27"/>
      <c r="B33" s="16" t="s">
        <v>18</v>
      </c>
      <c r="C33" s="22"/>
      <c r="D33" s="25"/>
      <c r="E33" s="26"/>
      <c r="F33" s="25"/>
    </row>
    <row r="34" spans="1:6" ht="11.25" customHeight="1" x14ac:dyDescent="0.2">
      <c r="A34" s="8"/>
      <c r="B34" s="24" t="s">
        <v>7</v>
      </c>
      <c r="C34" s="20"/>
      <c r="D34" s="25">
        <v>2459</v>
      </c>
      <c r="E34" s="26">
        <v>388</v>
      </c>
      <c r="F34" s="25">
        <v>2756</v>
      </c>
    </row>
    <row r="35" spans="1:6" ht="11.25" customHeight="1" x14ac:dyDescent="0.2">
      <c r="A35" s="27"/>
      <c r="B35" s="24" t="s">
        <v>8</v>
      </c>
      <c r="C35" s="20"/>
      <c r="D35" s="25">
        <v>2182</v>
      </c>
      <c r="E35" s="26">
        <v>469</v>
      </c>
      <c r="F35" s="25">
        <v>2765</v>
      </c>
    </row>
    <row r="36" spans="1:6" ht="11.25" customHeight="1" x14ac:dyDescent="0.2">
      <c r="A36" s="27"/>
      <c r="B36" s="16" t="s">
        <v>19</v>
      </c>
      <c r="C36" s="22"/>
      <c r="D36" s="25"/>
      <c r="E36" s="26"/>
      <c r="F36" s="25"/>
    </row>
    <row r="37" spans="1:6" ht="11.25" customHeight="1" x14ac:dyDescent="0.2">
      <c r="A37" s="8"/>
      <c r="B37" s="24" t="s">
        <v>7</v>
      </c>
      <c r="C37" s="20"/>
      <c r="D37" s="25">
        <v>9260</v>
      </c>
      <c r="E37" s="26">
        <v>2106</v>
      </c>
      <c r="F37" s="25">
        <v>7575</v>
      </c>
    </row>
    <row r="38" spans="1:6" ht="11.25" customHeight="1" x14ac:dyDescent="0.2">
      <c r="A38" s="27"/>
      <c r="B38" s="24" t="s">
        <v>8</v>
      </c>
      <c r="C38" s="20"/>
      <c r="D38" s="25">
        <v>8748</v>
      </c>
      <c r="E38" s="26">
        <v>2709</v>
      </c>
      <c r="F38" s="25">
        <v>10114</v>
      </c>
    </row>
    <row r="39" spans="1:6" ht="11.25" customHeight="1" x14ac:dyDescent="0.2">
      <c r="A39" s="27"/>
      <c r="B39" s="16" t="s">
        <v>20</v>
      </c>
      <c r="C39" s="22"/>
      <c r="D39" s="25"/>
      <c r="E39" s="26"/>
      <c r="F39" s="25"/>
    </row>
    <row r="40" spans="1:6" ht="11.25" customHeight="1" x14ac:dyDescent="0.2">
      <c r="A40" s="8"/>
      <c r="B40" s="24" t="s">
        <v>7</v>
      </c>
      <c r="C40" s="20"/>
      <c r="D40" s="25">
        <v>2613</v>
      </c>
      <c r="E40" s="26">
        <v>1226</v>
      </c>
      <c r="F40" s="25">
        <v>4346</v>
      </c>
    </row>
    <row r="41" spans="1:6" ht="11.25" customHeight="1" x14ac:dyDescent="0.2">
      <c r="A41" s="27"/>
      <c r="B41" s="24" t="s">
        <v>8</v>
      </c>
      <c r="C41" s="20"/>
      <c r="D41" s="25">
        <v>2544</v>
      </c>
      <c r="E41" s="26">
        <v>1343</v>
      </c>
      <c r="F41" s="25">
        <v>5143</v>
      </c>
    </row>
    <row r="42" spans="1:6" ht="11.25" customHeight="1" x14ac:dyDescent="0.2">
      <c r="A42" s="27"/>
      <c r="B42" s="16" t="s">
        <v>21</v>
      </c>
      <c r="C42" s="22"/>
      <c r="D42" s="25"/>
      <c r="E42" s="26"/>
      <c r="F42" s="25"/>
    </row>
    <row r="43" spans="1:6" ht="11.25" customHeight="1" x14ac:dyDescent="0.2">
      <c r="A43" s="8"/>
      <c r="B43" s="24" t="s">
        <v>7</v>
      </c>
      <c r="C43" s="20"/>
      <c r="D43" s="25">
        <v>4640</v>
      </c>
      <c r="E43" s="26">
        <v>931</v>
      </c>
      <c r="F43" s="25">
        <v>4355</v>
      </c>
    </row>
    <row r="44" spans="1:6" ht="11.25" customHeight="1" x14ac:dyDescent="0.2">
      <c r="A44" s="27"/>
      <c r="B44" s="24" t="s">
        <v>8</v>
      </c>
      <c r="C44" s="20"/>
      <c r="D44" s="25">
        <v>4329</v>
      </c>
      <c r="E44" s="26">
        <v>961</v>
      </c>
      <c r="F44" s="25">
        <v>5197</v>
      </c>
    </row>
    <row r="45" spans="1:6" ht="11.25" customHeight="1" x14ac:dyDescent="0.2">
      <c r="A45" s="27"/>
      <c r="B45" s="16" t="s">
        <v>22</v>
      </c>
      <c r="C45" s="22"/>
      <c r="D45" s="25"/>
      <c r="E45" s="26"/>
      <c r="F45" s="25"/>
    </row>
    <row r="46" spans="1:6" ht="11.25" customHeight="1" x14ac:dyDescent="0.2">
      <c r="A46" s="8"/>
      <c r="B46" s="24" t="s">
        <v>7</v>
      </c>
      <c r="C46" s="20"/>
      <c r="D46" s="25">
        <v>5575</v>
      </c>
      <c r="E46" s="26">
        <v>1121</v>
      </c>
      <c r="F46" s="25">
        <v>6745</v>
      </c>
    </row>
    <row r="47" spans="1:6" ht="11.25" customHeight="1" x14ac:dyDescent="0.2">
      <c r="A47" s="27"/>
      <c r="B47" s="24" t="s">
        <v>8</v>
      </c>
      <c r="C47" s="20"/>
      <c r="D47" s="25">
        <v>4433</v>
      </c>
      <c r="E47" s="26">
        <v>1178</v>
      </c>
      <c r="F47" s="25">
        <v>6962</v>
      </c>
    </row>
    <row r="48" spans="1:6" ht="11.25" customHeight="1" x14ac:dyDescent="0.2">
      <c r="A48" s="27"/>
      <c r="B48" s="16" t="s">
        <v>23</v>
      </c>
      <c r="C48" s="22"/>
      <c r="D48" s="25"/>
      <c r="E48" s="26"/>
      <c r="F48" s="25"/>
    </row>
    <row r="49" spans="1:6" ht="11.25" customHeight="1" x14ac:dyDescent="0.2">
      <c r="A49" s="8"/>
      <c r="B49" s="24" t="s">
        <v>7</v>
      </c>
      <c r="C49" s="20"/>
      <c r="D49" s="25">
        <v>6978</v>
      </c>
      <c r="E49" s="26">
        <v>539</v>
      </c>
      <c r="F49" s="25">
        <v>3139</v>
      </c>
    </row>
    <row r="50" spans="1:6" ht="11.25" customHeight="1" x14ac:dyDescent="0.2">
      <c r="A50" s="27"/>
      <c r="B50" s="24" t="s">
        <v>8</v>
      </c>
      <c r="C50" s="20"/>
      <c r="D50" s="25">
        <v>5865</v>
      </c>
      <c r="E50" s="26">
        <v>594</v>
      </c>
      <c r="F50" s="25">
        <v>3340</v>
      </c>
    </row>
    <row r="51" spans="1:6" ht="11.25" customHeight="1" x14ac:dyDescent="0.2">
      <c r="A51" s="27"/>
      <c r="B51" s="16" t="s">
        <v>24</v>
      </c>
      <c r="C51" s="22"/>
      <c r="D51" s="25"/>
      <c r="E51" s="26"/>
      <c r="F51" s="25"/>
    </row>
    <row r="52" spans="1:6" ht="11.25" customHeight="1" x14ac:dyDescent="0.2">
      <c r="A52" s="8"/>
      <c r="B52" s="24" t="s">
        <v>7</v>
      </c>
      <c r="C52" s="20"/>
      <c r="D52" s="25">
        <v>977</v>
      </c>
      <c r="E52" s="26">
        <v>357</v>
      </c>
      <c r="F52" s="25">
        <v>1249</v>
      </c>
    </row>
    <row r="53" spans="1:6" ht="11.25" customHeight="1" x14ac:dyDescent="0.2">
      <c r="A53" s="27"/>
      <c r="B53" s="24" t="s">
        <v>8</v>
      </c>
      <c r="C53" s="20"/>
      <c r="D53" s="25">
        <v>1245</v>
      </c>
      <c r="E53" s="26">
        <v>429</v>
      </c>
      <c r="F53" s="25">
        <v>1671</v>
      </c>
    </row>
    <row r="54" spans="1:6" ht="11.25" customHeight="1" x14ac:dyDescent="0.2">
      <c r="A54" s="27"/>
      <c r="B54" s="16" t="s">
        <v>25</v>
      </c>
      <c r="C54" s="22"/>
      <c r="D54" s="25"/>
      <c r="E54" s="26"/>
      <c r="F54" s="25"/>
    </row>
    <row r="55" spans="1:6" ht="11.25" customHeight="1" x14ac:dyDescent="0.2">
      <c r="A55" s="8"/>
      <c r="B55" s="24" t="s">
        <v>7</v>
      </c>
      <c r="C55" s="20"/>
      <c r="D55" s="25">
        <v>1740</v>
      </c>
      <c r="E55" s="26">
        <v>730</v>
      </c>
      <c r="F55" s="25">
        <v>3301</v>
      </c>
    </row>
    <row r="56" spans="1:6" ht="11.25" customHeight="1" x14ac:dyDescent="0.2">
      <c r="A56" s="27"/>
      <c r="B56" s="24" t="s">
        <v>8</v>
      </c>
      <c r="C56" s="20"/>
      <c r="D56" s="25">
        <v>1481</v>
      </c>
      <c r="E56" s="26">
        <v>680</v>
      </c>
      <c r="F56" s="25">
        <v>2970</v>
      </c>
    </row>
    <row r="57" spans="1:6" ht="6" customHeight="1" thickBot="1" x14ac:dyDescent="0.25">
      <c r="A57" s="27"/>
      <c r="B57" s="29"/>
      <c r="C57" s="30"/>
      <c r="D57" s="31"/>
      <c r="E57" s="31"/>
      <c r="F57" s="31"/>
    </row>
    <row r="58" spans="1:6" ht="14.25" customHeight="1" x14ac:dyDescent="0.2">
      <c r="A58" s="27"/>
      <c r="B58" s="24"/>
      <c r="C58" s="20"/>
      <c r="D58" s="28"/>
      <c r="E58" s="28"/>
      <c r="F58" s="32" t="s">
        <v>26</v>
      </c>
    </row>
    <row r="59" spans="1:6" ht="14.25" customHeight="1" thickBot="1" x14ac:dyDescent="0.25">
      <c r="A59" s="27"/>
      <c r="B59" s="24"/>
      <c r="C59" s="20"/>
      <c r="D59" s="28"/>
      <c r="E59" s="28"/>
      <c r="F59" s="32" t="s">
        <v>27</v>
      </c>
    </row>
    <row r="60" spans="1:6" ht="26.25" customHeight="1" thickBot="1" x14ac:dyDescent="0.25">
      <c r="A60" s="8"/>
      <c r="B60" s="9" t="s">
        <v>2</v>
      </c>
      <c r="C60" s="9"/>
      <c r="D60" s="10" t="s">
        <v>3</v>
      </c>
      <c r="E60" s="10" t="s">
        <v>4</v>
      </c>
      <c r="F60" s="11" t="s">
        <v>5</v>
      </c>
    </row>
    <row r="61" spans="1:6" ht="3" customHeight="1" x14ac:dyDescent="0.2">
      <c r="A61" s="27"/>
      <c r="B61" s="24"/>
      <c r="C61" s="20"/>
      <c r="D61" s="28"/>
      <c r="E61" s="28"/>
      <c r="F61" s="33"/>
    </row>
    <row r="62" spans="1:6" ht="10.5" customHeight="1" x14ac:dyDescent="0.2">
      <c r="A62" s="27"/>
      <c r="B62" s="16" t="s">
        <v>28</v>
      </c>
      <c r="C62" s="22"/>
      <c r="D62" s="28"/>
      <c r="E62" s="28"/>
      <c r="F62" s="28"/>
    </row>
    <row r="63" spans="1:6" ht="10.5" customHeight="1" x14ac:dyDescent="0.2">
      <c r="A63" s="8"/>
      <c r="B63" s="24" t="s">
        <v>7</v>
      </c>
      <c r="C63" s="20"/>
      <c r="D63" s="25">
        <v>1898</v>
      </c>
      <c r="E63" s="25">
        <v>1401</v>
      </c>
      <c r="F63" s="25">
        <v>5018</v>
      </c>
    </row>
    <row r="64" spans="1:6" ht="10.5" customHeight="1" x14ac:dyDescent="0.2">
      <c r="A64" s="27"/>
      <c r="B64" s="24" t="s">
        <v>8</v>
      </c>
      <c r="C64" s="20"/>
      <c r="D64" s="25">
        <v>1089</v>
      </c>
      <c r="E64" s="25">
        <v>858</v>
      </c>
      <c r="F64" s="25">
        <v>2823</v>
      </c>
    </row>
    <row r="65" spans="1:6" ht="10.5" customHeight="1" x14ac:dyDescent="0.2">
      <c r="A65" s="27"/>
      <c r="B65" s="16" t="s">
        <v>29</v>
      </c>
      <c r="C65" s="22"/>
      <c r="D65" s="25"/>
      <c r="E65" s="25"/>
      <c r="F65" s="25"/>
    </row>
    <row r="66" spans="1:6" ht="10.5" customHeight="1" x14ac:dyDescent="0.2">
      <c r="A66" s="8"/>
      <c r="B66" s="24" t="s">
        <v>7</v>
      </c>
      <c r="C66" s="20"/>
      <c r="D66" s="25">
        <v>2620</v>
      </c>
      <c r="E66" s="25">
        <v>887</v>
      </c>
      <c r="F66" s="25">
        <v>3587</v>
      </c>
    </row>
    <row r="67" spans="1:6" ht="10.5" customHeight="1" x14ac:dyDescent="0.2">
      <c r="A67" s="27"/>
      <c r="B67" s="24" t="s">
        <v>8</v>
      </c>
      <c r="C67" s="20"/>
      <c r="D67" s="25">
        <v>4212</v>
      </c>
      <c r="E67" s="25">
        <v>1596</v>
      </c>
      <c r="F67" s="25">
        <v>6458</v>
      </c>
    </row>
    <row r="68" spans="1:6" ht="10.5" customHeight="1" x14ac:dyDescent="0.2">
      <c r="A68" s="27"/>
      <c r="B68" s="16" t="s">
        <v>30</v>
      </c>
      <c r="C68" s="22"/>
      <c r="D68" s="25"/>
      <c r="E68" s="25"/>
      <c r="F68" s="25"/>
    </row>
    <row r="69" spans="1:6" ht="10.5" customHeight="1" x14ac:dyDescent="0.2">
      <c r="A69" s="8"/>
      <c r="B69" s="24" t="s">
        <v>7</v>
      </c>
      <c r="C69" s="20"/>
      <c r="D69" s="25">
        <v>6753</v>
      </c>
      <c r="E69" s="25">
        <v>1151</v>
      </c>
      <c r="F69" s="25">
        <v>4849</v>
      </c>
    </row>
    <row r="70" spans="1:6" ht="10.5" customHeight="1" x14ac:dyDescent="0.2">
      <c r="A70" s="27"/>
      <c r="B70" s="24" t="s">
        <v>8</v>
      </c>
      <c r="C70" s="20"/>
      <c r="D70" s="25">
        <v>5597</v>
      </c>
      <c r="E70" s="25">
        <v>1074</v>
      </c>
      <c r="F70" s="25">
        <v>4766</v>
      </c>
    </row>
    <row r="71" spans="1:6" ht="10.5" customHeight="1" x14ac:dyDescent="0.2">
      <c r="A71" s="27"/>
      <c r="B71" s="16" t="s">
        <v>31</v>
      </c>
      <c r="C71" s="22"/>
      <c r="D71" s="25"/>
      <c r="E71" s="25"/>
      <c r="F71" s="25"/>
    </row>
    <row r="72" spans="1:6" ht="10.5" customHeight="1" x14ac:dyDescent="0.2">
      <c r="A72" s="8"/>
      <c r="B72" s="24" t="s">
        <v>7</v>
      </c>
      <c r="C72" s="20"/>
      <c r="D72" s="25">
        <v>5546</v>
      </c>
      <c r="E72" s="25">
        <v>915</v>
      </c>
      <c r="F72" s="25">
        <v>4283</v>
      </c>
    </row>
    <row r="73" spans="1:6" ht="10.5" customHeight="1" x14ac:dyDescent="0.2">
      <c r="A73" s="27"/>
      <c r="B73" s="24" t="s">
        <v>8</v>
      </c>
      <c r="C73" s="20"/>
      <c r="D73" s="25">
        <v>4876</v>
      </c>
      <c r="E73" s="25">
        <v>1044</v>
      </c>
      <c r="F73" s="25">
        <v>4372</v>
      </c>
    </row>
    <row r="74" spans="1:6" ht="10.5" customHeight="1" x14ac:dyDescent="0.2">
      <c r="A74" s="27"/>
      <c r="B74" s="16" t="s">
        <v>32</v>
      </c>
      <c r="C74" s="22"/>
      <c r="D74" s="25"/>
      <c r="E74" s="25"/>
      <c r="F74" s="25"/>
    </row>
    <row r="75" spans="1:6" ht="10.5" customHeight="1" x14ac:dyDescent="0.2">
      <c r="A75" s="8"/>
      <c r="B75" s="24" t="s">
        <v>7</v>
      </c>
      <c r="C75" s="20"/>
      <c r="D75" s="25" t="s">
        <v>11</v>
      </c>
      <c r="E75" s="25">
        <v>519</v>
      </c>
      <c r="F75" s="25">
        <v>2913</v>
      </c>
    </row>
    <row r="76" spans="1:6" ht="10.5" customHeight="1" x14ac:dyDescent="0.2">
      <c r="A76" s="27"/>
      <c r="B76" s="24" t="s">
        <v>8</v>
      </c>
      <c r="C76" s="20"/>
      <c r="D76" s="25" t="s">
        <v>11</v>
      </c>
      <c r="E76" s="25">
        <v>627</v>
      </c>
      <c r="F76" s="25">
        <v>3559</v>
      </c>
    </row>
    <row r="77" spans="1:6" ht="10.5" customHeight="1" x14ac:dyDescent="0.2">
      <c r="A77" s="27"/>
      <c r="B77" s="16" t="s">
        <v>33</v>
      </c>
      <c r="C77" s="22"/>
      <c r="D77" s="25"/>
      <c r="E77" s="25"/>
      <c r="F77" s="25"/>
    </row>
    <row r="78" spans="1:6" ht="10.5" customHeight="1" x14ac:dyDescent="0.2">
      <c r="A78" s="8"/>
      <c r="B78" s="24" t="s">
        <v>7</v>
      </c>
      <c r="C78" s="20"/>
      <c r="D78" s="25">
        <v>4675</v>
      </c>
      <c r="E78" s="25">
        <v>619</v>
      </c>
      <c r="F78" s="25">
        <v>2856</v>
      </c>
    </row>
    <row r="79" spans="1:6" ht="10.5" customHeight="1" x14ac:dyDescent="0.2">
      <c r="A79" s="27"/>
      <c r="B79" s="24" t="s">
        <v>8</v>
      </c>
      <c r="C79" s="20"/>
      <c r="D79" s="25">
        <v>4058</v>
      </c>
      <c r="E79" s="25">
        <v>670</v>
      </c>
      <c r="F79" s="25">
        <v>3000</v>
      </c>
    </row>
    <row r="80" spans="1:6" ht="10.5" customHeight="1" x14ac:dyDescent="0.2">
      <c r="A80" s="27"/>
      <c r="B80" s="16" t="s">
        <v>34</v>
      </c>
      <c r="C80" s="22"/>
      <c r="D80" s="25"/>
      <c r="E80" s="25"/>
      <c r="F80" s="25"/>
    </row>
    <row r="81" spans="1:6" ht="10.5" customHeight="1" x14ac:dyDescent="0.2">
      <c r="A81" s="8"/>
      <c r="B81" s="24" t="s">
        <v>7</v>
      </c>
      <c r="C81" s="20"/>
      <c r="D81" s="25" t="s">
        <v>11</v>
      </c>
      <c r="E81" s="25">
        <v>609</v>
      </c>
      <c r="F81" s="25">
        <v>3171</v>
      </c>
    </row>
    <row r="82" spans="1:6" ht="10.5" customHeight="1" x14ac:dyDescent="0.2">
      <c r="A82" s="27"/>
      <c r="B82" s="24" t="s">
        <v>8</v>
      </c>
      <c r="C82" s="20"/>
      <c r="D82" s="25" t="s">
        <v>11</v>
      </c>
      <c r="E82" s="25">
        <v>661</v>
      </c>
      <c r="F82" s="25">
        <v>3251</v>
      </c>
    </row>
    <row r="83" spans="1:6" ht="10.5" customHeight="1" x14ac:dyDescent="0.2">
      <c r="A83" s="27"/>
      <c r="B83" s="16" t="s">
        <v>35</v>
      </c>
      <c r="C83" s="22"/>
      <c r="D83" s="25"/>
      <c r="E83" s="25"/>
      <c r="F83" s="25"/>
    </row>
    <row r="84" spans="1:6" ht="10.5" customHeight="1" x14ac:dyDescent="0.2">
      <c r="A84" s="8"/>
      <c r="B84" s="24" t="s">
        <v>7</v>
      </c>
      <c r="C84" s="20"/>
      <c r="D84" s="25">
        <v>3336</v>
      </c>
      <c r="E84" s="25">
        <v>646</v>
      </c>
      <c r="F84" s="25">
        <v>2938</v>
      </c>
    </row>
    <row r="85" spans="1:6" ht="10.5" customHeight="1" x14ac:dyDescent="0.2">
      <c r="A85" s="27"/>
      <c r="B85" s="24" t="s">
        <v>8</v>
      </c>
      <c r="C85" s="20"/>
      <c r="D85" s="25">
        <v>2572</v>
      </c>
      <c r="E85" s="25">
        <v>711</v>
      </c>
      <c r="F85" s="25">
        <v>2422</v>
      </c>
    </row>
    <row r="86" spans="1:6" ht="10.5" customHeight="1" x14ac:dyDescent="0.2">
      <c r="A86" s="27"/>
      <c r="B86" s="16" t="s">
        <v>36</v>
      </c>
      <c r="C86" s="22"/>
      <c r="D86" s="25"/>
      <c r="E86" s="25"/>
      <c r="F86" s="25"/>
    </row>
    <row r="87" spans="1:6" ht="10.5" customHeight="1" x14ac:dyDescent="0.2">
      <c r="A87" s="8"/>
      <c r="B87" s="24" t="s">
        <v>7</v>
      </c>
      <c r="C87" s="20"/>
      <c r="D87" s="25">
        <v>1646</v>
      </c>
      <c r="E87" s="25">
        <v>459</v>
      </c>
      <c r="F87" s="25">
        <v>2127</v>
      </c>
    </row>
    <row r="88" spans="1:6" ht="10.5" customHeight="1" x14ac:dyDescent="0.2">
      <c r="A88" s="27"/>
      <c r="B88" s="24" t="s">
        <v>8</v>
      </c>
      <c r="C88" s="20"/>
      <c r="D88" s="25">
        <v>1453</v>
      </c>
      <c r="E88" s="25">
        <v>508</v>
      </c>
      <c r="F88" s="25">
        <v>2286</v>
      </c>
    </row>
    <row r="89" spans="1:6" ht="10.5" customHeight="1" x14ac:dyDescent="0.2">
      <c r="A89" s="27"/>
      <c r="B89" s="16" t="s">
        <v>37</v>
      </c>
      <c r="C89" s="22"/>
      <c r="D89" s="25"/>
      <c r="E89" s="25"/>
      <c r="F89" s="25"/>
    </row>
    <row r="90" spans="1:6" ht="10.5" customHeight="1" x14ac:dyDescent="0.2">
      <c r="A90" s="8"/>
      <c r="B90" s="24" t="s">
        <v>7</v>
      </c>
      <c r="C90" s="20"/>
      <c r="D90" s="25" t="s">
        <v>11</v>
      </c>
      <c r="E90" s="25">
        <v>447</v>
      </c>
      <c r="F90" s="25">
        <v>1821</v>
      </c>
    </row>
    <row r="91" spans="1:6" ht="10.5" customHeight="1" x14ac:dyDescent="0.2">
      <c r="A91" s="27"/>
      <c r="B91" s="24" t="s">
        <v>8</v>
      </c>
      <c r="C91" s="20"/>
      <c r="D91" s="25" t="s">
        <v>11</v>
      </c>
      <c r="E91" s="25">
        <v>587</v>
      </c>
      <c r="F91" s="25">
        <v>2609</v>
      </c>
    </row>
    <row r="92" spans="1:6" ht="10.5" customHeight="1" x14ac:dyDescent="0.2">
      <c r="A92" s="27"/>
      <c r="B92" s="16" t="s">
        <v>38</v>
      </c>
      <c r="C92" s="22"/>
      <c r="D92" s="25"/>
      <c r="E92" s="25"/>
      <c r="F92" s="25"/>
    </row>
    <row r="93" spans="1:6" ht="10.5" customHeight="1" x14ac:dyDescent="0.2">
      <c r="A93" s="8"/>
      <c r="B93" s="24" t="s">
        <v>7</v>
      </c>
      <c r="C93" s="20"/>
      <c r="D93" s="25">
        <v>1861</v>
      </c>
      <c r="E93" s="25">
        <v>511</v>
      </c>
      <c r="F93" s="25">
        <v>2065</v>
      </c>
    </row>
    <row r="94" spans="1:6" ht="10.5" customHeight="1" x14ac:dyDescent="0.2">
      <c r="A94" s="27"/>
      <c r="B94" s="24" t="s">
        <v>8</v>
      </c>
      <c r="C94" s="20"/>
      <c r="D94" s="25">
        <v>1524</v>
      </c>
      <c r="E94" s="25">
        <v>502</v>
      </c>
      <c r="F94" s="25">
        <v>1781</v>
      </c>
    </row>
    <row r="95" spans="1:6" ht="10.5" customHeight="1" x14ac:dyDescent="0.2">
      <c r="A95" s="27"/>
      <c r="B95" s="34" t="s">
        <v>39</v>
      </c>
      <c r="C95" s="34"/>
      <c r="D95" s="25"/>
      <c r="E95" s="25"/>
      <c r="F95" s="25"/>
    </row>
    <row r="96" spans="1:6" ht="10.5" customHeight="1" x14ac:dyDescent="0.2">
      <c r="A96" s="8"/>
      <c r="B96" s="24" t="s">
        <v>7</v>
      </c>
      <c r="C96" s="20"/>
      <c r="D96" s="25">
        <v>3468</v>
      </c>
      <c r="E96" s="25">
        <v>463</v>
      </c>
      <c r="F96" s="25">
        <v>2157</v>
      </c>
    </row>
    <row r="97" spans="1:6" ht="10.5" customHeight="1" x14ac:dyDescent="0.2">
      <c r="A97" s="27"/>
      <c r="B97" s="24" t="s">
        <v>8</v>
      </c>
      <c r="C97" s="20"/>
      <c r="D97" s="25">
        <v>2986</v>
      </c>
      <c r="E97" s="25">
        <v>504</v>
      </c>
      <c r="F97" s="25">
        <v>2074</v>
      </c>
    </row>
    <row r="98" spans="1:6" ht="10.5" customHeight="1" x14ac:dyDescent="0.2">
      <c r="A98" s="27"/>
      <c r="B98" s="16" t="s">
        <v>40</v>
      </c>
      <c r="C98" s="22"/>
      <c r="D98" s="25"/>
      <c r="E98" s="25"/>
      <c r="F98" s="25"/>
    </row>
    <row r="99" spans="1:6" ht="10.5" customHeight="1" x14ac:dyDescent="0.2">
      <c r="A99" s="8"/>
      <c r="B99" s="24" t="s">
        <v>7</v>
      </c>
      <c r="C99" s="20"/>
      <c r="D99" s="25">
        <v>2121</v>
      </c>
      <c r="E99" s="25">
        <v>388</v>
      </c>
      <c r="F99" s="25">
        <v>1648</v>
      </c>
    </row>
    <row r="100" spans="1:6" ht="10.5" customHeight="1" x14ac:dyDescent="0.2">
      <c r="A100" s="27"/>
      <c r="B100" s="24" t="s">
        <v>8</v>
      </c>
      <c r="C100" s="20"/>
      <c r="D100" s="25">
        <v>2583</v>
      </c>
      <c r="E100" s="25">
        <v>463</v>
      </c>
      <c r="F100" s="25">
        <v>2060</v>
      </c>
    </row>
    <row r="101" spans="1:6" ht="10.5" customHeight="1" x14ac:dyDescent="0.2">
      <c r="A101" s="27"/>
      <c r="B101" s="16" t="s">
        <v>41</v>
      </c>
      <c r="C101" s="22"/>
      <c r="D101" s="25"/>
      <c r="E101" s="25"/>
      <c r="F101" s="25"/>
    </row>
    <row r="102" spans="1:6" ht="10.5" customHeight="1" x14ac:dyDescent="0.2">
      <c r="A102" s="8"/>
      <c r="B102" s="24" t="s">
        <v>7</v>
      </c>
      <c r="C102" s="20"/>
      <c r="D102" s="25">
        <v>611</v>
      </c>
      <c r="E102" s="25">
        <v>307</v>
      </c>
      <c r="F102" s="25">
        <v>1291</v>
      </c>
    </row>
    <row r="103" spans="1:6" ht="10.5" customHeight="1" x14ac:dyDescent="0.2">
      <c r="A103" s="27"/>
      <c r="B103" s="24" t="s">
        <v>8</v>
      </c>
      <c r="C103" s="20"/>
      <c r="D103" s="25">
        <v>425</v>
      </c>
      <c r="E103" s="25">
        <v>217</v>
      </c>
      <c r="F103" s="25">
        <v>801</v>
      </c>
    </row>
    <row r="104" spans="1:6" ht="10.5" customHeight="1" x14ac:dyDescent="0.2">
      <c r="A104" s="27"/>
      <c r="B104" s="16" t="s">
        <v>42</v>
      </c>
      <c r="C104" s="22"/>
      <c r="D104" s="25"/>
      <c r="E104" s="25"/>
      <c r="F104" s="25"/>
    </row>
    <row r="105" spans="1:6" ht="10.5" customHeight="1" x14ac:dyDescent="0.2">
      <c r="A105" s="8"/>
      <c r="B105" s="24" t="s">
        <v>7</v>
      </c>
      <c r="C105" s="20"/>
      <c r="D105" s="25">
        <v>376</v>
      </c>
      <c r="E105" s="25">
        <v>84</v>
      </c>
      <c r="F105" s="25">
        <v>631</v>
      </c>
    </row>
    <row r="106" spans="1:6" ht="10.5" customHeight="1" x14ac:dyDescent="0.2">
      <c r="A106" s="27"/>
      <c r="B106" s="24" t="s">
        <v>8</v>
      </c>
      <c r="C106" s="20"/>
      <c r="D106" s="25">
        <v>1014</v>
      </c>
      <c r="E106" s="25">
        <v>251</v>
      </c>
      <c r="F106" s="25">
        <v>1528</v>
      </c>
    </row>
    <row r="107" spans="1:6" ht="10.5" customHeight="1" x14ac:dyDescent="0.2">
      <c r="A107" s="27"/>
      <c r="B107" s="16" t="s">
        <v>43</v>
      </c>
      <c r="C107" s="20"/>
      <c r="D107" s="25"/>
      <c r="E107" s="25"/>
      <c r="F107" s="25"/>
    </row>
    <row r="108" spans="1:6" ht="10.5" customHeight="1" x14ac:dyDescent="0.2">
      <c r="A108" s="27"/>
      <c r="B108" s="24" t="s">
        <v>7</v>
      </c>
      <c r="C108" s="20"/>
      <c r="D108" s="25">
        <v>306</v>
      </c>
      <c r="E108" s="25">
        <v>146</v>
      </c>
      <c r="F108" s="25">
        <v>329</v>
      </c>
    </row>
    <row r="109" spans="1:6" ht="10.5" customHeight="1" x14ac:dyDescent="0.2">
      <c r="A109" s="27"/>
      <c r="B109" s="24" t="s">
        <v>8</v>
      </c>
      <c r="C109" s="20"/>
      <c r="D109" s="25">
        <v>131</v>
      </c>
      <c r="E109" s="25">
        <v>74</v>
      </c>
      <c r="F109" s="25">
        <v>191</v>
      </c>
    </row>
    <row r="110" spans="1:6" ht="10.5" customHeight="1" thickBot="1" x14ac:dyDescent="0.25">
      <c r="A110" s="27"/>
      <c r="B110" s="29"/>
      <c r="C110" s="30"/>
      <c r="D110" s="31"/>
      <c r="E110" s="31"/>
      <c r="F110" s="31"/>
    </row>
    <row r="111" spans="1:6" ht="10.5" customHeight="1" x14ac:dyDescent="0.2">
      <c r="A111" s="27"/>
      <c r="B111" s="24"/>
      <c r="C111" s="20"/>
      <c r="D111" s="28"/>
      <c r="E111" s="28"/>
      <c r="F111" s="32" t="s">
        <v>26</v>
      </c>
    </row>
    <row r="112" spans="1:6" ht="10.5" customHeight="1" thickBot="1" x14ac:dyDescent="0.25">
      <c r="A112" s="27"/>
      <c r="B112" s="24"/>
      <c r="C112" s="20"/>
      <c r="D112" s="28"/>
      <c r="E112" s="28"/>
      <c r="F112" s="32" t="s">
        <v>27</v>
      </c>
    </row>
    <row r="113" spans="1:6" ht="26.25" customHeight="1" thickBot="1" x14ac:dyDescent="0.25">
      <c r="A113" s="27"/>
      <c r="B113" s="9" t="s">
        <v>2</v>
      </c>
      <c r="C113" s="9"/>
      <c r="D113" s="10" t="s">
        <v>3</v>
      </c>
      <c r="E113" s="10" t="s">
        <v>4</v>
      </c>
      <c r="F113" s="11" t="s">
        <v>5</v>
      </c>
    </row>
    <row r="114" spans="1:6" ht="10.5" customHeight="1" x14ac:dyDescent="0.2">
      <c r="A114" s="27"/>
      <c r="B114" s="16" t="s">
        <v>44</v>
      </c>
      <c r="C114" s="20"/>
      <c r="D114" s="25"/>
      <c r="E114" s="25"/>
      <c r="F114" s="25"/>
    </row>
    <row r="115" spans="1:6" ht="10.5" customHeight="1" x14ac:dyDescent="0.2">
      <c r="A115" s="27"/>
      <c r="B115" s="24" t="s">
        <v>7</v>
      </c>
      <c r="C115" s="20"/>
      <c r="D115" s="25">
        <v>175</v>
      </c>
      <c r="E115" s="25">
        <v>122</v>
      </c>
      <c r="F115" s="25">
        <v>458</v>
      </c>
    </row>
    <row r="116" spans="1:6" ht="10.5" customHeight="1" x14ac:dyDescent="0.2">
      <c r="A116" s="27"/>
      <c r="B116" s="24" t="s">
        <v>8</v>
      </c>
      <c r="C116" s="20"/>
      <c r="D116" s="25">
        <v>221</v>
      </c>
      <c r="E116" s="25">
        <v>151</v>
      </c>
      <c r="F116" s="25">
        <v>533</v>
      </c>
    </row>
    <row r="117" spans="1:6" ht="10.5" customHeight="1" x14ac:dyDescent="0.2">
      <c r="A117" s="27"/>
      <c r="B117" s="16" t="s">
        <v>45</v>
      </c>
      <c r="C117" s="20"/>
      <c r="D117" s="25"/>
      <c r="E117" s="25"/>
      <c r="F117" s="25"/>
    </row>
    <row r="118" spans="1:6" ht="10.5" customHeight="1" x14ac:dyDescent="0.2">
      <c r="A118" s="27"/>
      <c r="B118" s="24" t="s">
        <v>7</v>
      </c>
      <c r="C118" s="20"/>
      <c r="D118" s="25">
        <v>870</v>
      </c>
      <c r="E118" s="25">
        <v>143</v>
      </c>
      <c r="F118" s="25">
        <v>718</v>
      </c>
    </row>
    <row r="119" spans="1:6" ht="10.5" customHeight="1" x14ac:dyDescent="0.2">
      <c r="A119" s="27"/>
      <c r="B119" s="24" t="s">
        <v>8</v>
      </c>
      <c r="C119" s="20"/>
      <c r="D119" s="25">
        <v>895</v>
      </c>
      <c r="E119" s="25">
        <v>206</v>
      </c>
      <c r="F119" s="25">
        <v>959</v>
      </c>
    </row>
    <row r="120" spans="1:6" ht="10.5" customHeight="1" x14ac:dyDescent="0.2">
      <c r="A120" s="27"/>
      <c r="B120" s="16" t="s">
        <v>46</v>
      </c>
      <c r="C120" s="20"/>
      <c r="D120" s="25"/>
      <c r="E120" s="25"/>
      <c r="F120" s="25"/>
    </row>
    <row r="121" spans="1:6" ht="10.5" customHeight="1" x14ac:dyDescent="0.2">
      <c r="A121" s="27"/>
      <c r="B121" s="24" t="s">
        <v>7</v>
      </c>
      <c r="C121" s="20"/>
      <c r="D121" s="25">
        <v>282</v>
      </c>
      <c r="E121" s="25">
        <v>118</v>
      </c>
      <c r="F121" s="25">
        <v>363</v>
      </c>
    </row>
    <row r="122" spans="1:6" ht="10.5" customHeight="1" x14ac:dyDescent="0.2">
      <c r="A122" s="27"/>
      <c r="B122" s="24" t="s">
        <v>8</v>
      </c>
      <c r="C122" s="20"/>
      <c r="D122" s="25">
        <v>383</v>
      </c>
      <c r="E122" s="25">
        <v>170</v>
      </c>
      <c r="F122" s="25">
        <v>401</v>
      </c>
    </row>
    <row r="123" spans="1:6" ht="10.5" customHeight="1" x14ac:dyDescent="0.2">
      <c r="A123" s="27"/>
      <c r="B123" s="16" t="s">
        <v>47</v>
      </c>
      <c r="C123" s="20"/>
      <c r="D123" s="25"/>
      <c r="E123" s="25"/>
      <c r="F123" s="25"/>
    </row>
    <row r="124" spans="1:6" ht="10.5" customHeight="1" x14ac:dyDescent="0.2">
      <c r="A124" s="27"/>
      <c r="B124" s="24" t="s">
        <v>7</v>
      </c>
      <c r="C124" s="20"/>
      <c r="D124" s="25" t="s">
        <v>11</v>
      </c>
      <c r="E124" s="25">
        <v>117</v>
      </c>
      <c r="F124" s="25">
        <v>382</v>
      </c>
    </row>
    <row r="125" spans="1:6" ht="10.5" customHeight="1" x14ac:dyDescent="0.2">
      <c r="A125" s="27"/>
      <c r="B125" s="24" t="s">
        <v>8</v>
      </c>
      <c r="C125" s="20"/>
      <c r="D125" s="25" t="s">
        <v>11</v>
      </c>
      <c r="E125" s="25">
        <v>115</v>
      </c>
      <c r="F125" s="25">
        <v>319</v>
      </c>
    </row>
    <row r="126" spans="1:6" ht="10.5" customHeight="1" x14ac:dyDescent="0.2">
      <c r="A126" s="27"/>
      <c r="B126" s="16" t="s">
        <v>48</v>
      </c>
      <c r="C126" s="20"/>
      <c r="D126" s="25"/>
      <c r="E126" s="25"/>
      <c r="F126" s="25"/>
    </row>
    <row r="127" spans="1:6" ht="10.5" customHeight="1" x14ac:dyDescent="0.2">
      <c r="A127" s="27"/>
      <c r="B127" s="24" t="s">
        <v>7</v>
      </c>
      <c r="C127" s="20"/>
      <c r="D127" s="25">
        <v>1663</v>
      </c>
      <c r="E127" s="25">
        <v>121</v>
      </c>
      <c r="F127" s="25">
        <v>784</v>
      </c>
    </row>
    <row r="128" spans="1:6" ht="10.5" customHeight="1" x14ac:dyDescent="0.2">
      <c r="A128" s="27"/>
      <c r="B128" s="24" t="s">
        <v>8</v>
      </c>
      <c r="C128" s="20"/>
      <c r="D128" s="25">
        <v>1025</v>
      </c>
      <c r="E128" s="25">
        <v>120</v>
      </c>
      <c r="F128" s="25">
        <v>686</v>
      </c>
    </row>
    <row r="129" spans="1:6" ht="10.5" customHeight="1" x14ac:dyDescent="0.2">
      <c r="A129" s="27"/>
      <c r="B129" s="16" t="s">
        <v>49</v>
      </c>
      <c r="C129" s="20"/>
      <c r="D129" s="25"/>
      <c r="E129" s="25"/>
      <c r="F129" s="25"/>
    </row>
    <row r="130" spans="1:6" ht="10.5" customHeight="1" x14ac:dyDescent="0.2">
      <c r="A130" s="27"/>
      <c r="B130" s="24" t="s">
        <v>7</v>
      </c>
      <c r="C130" s="20"/>
      <c r="D130" s="25">
        <v>658</v>
      </c>
      <c r="E130" s="25">
        <v>167</v>
      </c>
      <c r="F130" s="25">
        <v>818</v>
      </c>
    </row>
    <row r="131" spans="1:6" ht="10.5" customHeight="1" x14ac:dyDescent="0.2">
      <c r="A131" s="27"/>
      <c r="B131" s="24" t="s">
        <v>8</v>
      </c>
      <c r="C131" s="20"/>
      <c r="D131" s="25">
        <v>780</v>
      </c>
      <c r="E131" s="25">
        <v>231</v>
      </c>
      <c r="F131" s="25">
        <v>965</v>
      </c>
    </row>
    <row r="132" spans="1:6" ht="10.5" customHeight="1" x14ac:dyDescent="0.2">
      <c r="A132" s="27"/>
      <c r="B132" s="16" t="s">
        <v>50</v>
      </c>
      <c r="C132" s="20"/>
      <c r="D132" s="25"/>
      <c r="E132" s="25"/>
      <c r="F132" s="25"/>
    </row>
    <row r="133" spans="1:6" ht="10.5" customHeight="1" x14ac:dyDescent="0.2">
      <c r="A133" s="27"/>
      <c r="B133" s="24" t="s">
        <v>7</v>
      </c>
      <c r="C133" s="20"/>
      <c r="D133" s="25">
        <v>622</v>
      </c>
      <c r="E133" s="25">
        <v>241</v>
      </c>
      <c r="F133" s="25">
        <v>754</v>
      </c>
    </row>
    <row r="134" spans="1:6" ht="10.5" customHeight="1" x14ac:dyDescent="0.2">
      <c r="A134" s="27"/>
      <c r="B134" s="24" t="s">
        <v>8</v>
      </c>
      <c r="C134" s="20"/>
      <c r="D134" s="25">
        <v>407</v>
      </c>
      <c r="E134" s="25">
        <v>187</v>
      </c>
      <c r="F134" s="25">
        <v>483</v>
      </c>
    </row>
    <row r="135" spans="1:6" ht="10.5" customHeight="1" x14ac:dyDescent="0.2">
      <c r="A135" s="27"/>
      <c r="B135" s="16" t="s">
        <v>51</v>
      </c>
      <c r="C135" s="20"/>
      <c r="D135" s="25"/>
      <c r="E135" s="25"/>
      <c r="F135" s="25"/>
    </row>
    <row r="136" spans="1:6" ht="10.5" customHeight="1" x14ac:dyDescent="0.2">
      <c r="A136" s="27"/>
      <c r="B136" s="24" t="s">
        <v>7</v>
      </c>
      <c r="C136" s="20"/>
      <c r="D136" s="25">
        <v>2980</v>
      </c>
      <c r="E136" s="25">
        <v>291</v>
      </c>
      <c r="F136" s="25">
        <v>1208</v>
      </c>
    </row>
    <row r="137" spans="1:6" ht="10.5" customHeight="1" x14ac:dyDescent="0.2">
      <c r="A137" s="27"/>
      <c r="B137" s="24" t="s">
        <v>8</v>
      </c>
      <c r="C137" s="20"/>
      <c r="D137" s="25">
        <v>4595</v>
      </c>
      <c r="E137" s="25">
        <v>508</v>
      </c>
      <c r="F137" s="25">
        <v>1416</v>
      </c>
    </row>
    <row r="138" spans="1:6" ht="10.5" customHeight="1" x14ac:dyDescent="0.2">
      <c r="A138" s="27"/>
      <c r="B138" s="16" t="s">
        <v>52</v>
      </c>
      <c r="C138" s="20"/>
      <c r="D138" s="25"/>
      <c r="E138" s="25"/>
      <c r="F138" s="25"/>
    </row>
    <row r="139" spans="1:6" ht="10.5" customHeight="1" x14ac:dyDescent="0.2">
      <c r="A139" s="27"/>
      <c r="B139" s="24" t="s">
        <v>7</v>
      </c>
      <c r="C139" s="20"/>
      <c r="D139" s="25">
        <v>323</v>
      </c>
      <c r="E139" s="25">
        <v>123</v>
      </c>
      <c r="F139" s="25">
        <v>643</v>
      </c>
    </row>
    <row r="140" spans="1:6" ht="10.5" customHeight="1" x14ac:dyDescent="0.2">
      <c r="A140" s="27"/>
      <c r="B140" s="24" t="s">
        <v>8</v>
      </c>
      <c r="C140" s="20"/>
      <c r="D140" s="25">
        <v>453</v>
      </c>
      <c r="E140" s="25">
        <v>165</v>
      </c>
      <c r="F140" s="25">
        <v>708</v>
      </c>
    </row>
    <row r="141" spans="1:6" ht="10.5" customHeight="1" x14ac:dyDescent="0.2">
      <c r="A141" s="27"/>
      <c r="B141" s="16" t="s">
        <v>53</v>
      </c>
      <c r="C141" s="20"/>
      <c r="D141" s="25"/>
      <c r="E141" s="25"/>
      <c r="F141" s="25"/>
    </row>
    <row r="142" spans="1:6" ht="10.5" customHeight="1" x14ac:dyDescent="0.2">
      <c r="A142" s="27"/>
      <c r="B142" s="24" t="s">
        <v>7</v>
      </c>
      <c r="C142" s="20"/>
      <c r="D142" s="25">
        <v>316</v>
      </c>
      <c r="E142" s="25">
        <v>62</v>
      </c>
      <c r="F142" s="25">
        <v>204</v>
      </c>
    </row>
    <row r="143" spans="1:6" ht="10.5" customHeight="1" x14ac:dyDescent="0.2">
      <c r="A143" s="27"/>
      <c r="B143" s="24" t="s">
        <v>8</v>
      </c>
      <c r="C143" s="20"/>
      <c r="D143" s="25">
        <v>579</v>
      </c>
      <c r="E143" s="25">
        <v>100</v>
      </c>
      <c r="F143" s="25">
        <v>272</v>
      </c>
    </row>
    <row r="144" spans="1:6" ht="10.5" customHeight="1" x14ac:dyDescent="0.2">
      <c r="A144" s="27"/>
      <c r="B144" s="16" t="s">
        <v>54</v>
      </c>
      <c r="C144" s="20"/>
      <c r="D144" s="25"/>
      <c r="E144" s="25"/>
      <c r="F144" s="25"/>
    </row>
    <row r="145" spans="1:6" ht="10.5" customHeight="1" x14ac:dyDescent="0.2">
      <c r="A145" s="27"/>
      <c r="B145" s="24" t="s">
        <v>7</v>
      </c>
      <c r="C145" s="20"/>
      <c r="D145" s="25">
        <v>189</v>
      </c>
      <c r="E145" s="25">
        <v>72</v>
      </c>
      <c r="F145" s="25">
        <v>228</v>
      </c>
    </row>
    <row r="146" spans="1:6" ht="10.5" customHeight="1" x14ac:dyDescent="0.2">
      <c r="A146" s="27"/>
      <c r="B146" s="24" t="s">
        <v>8</v>
      </c>
      <c r="C146" s="20"/>
      <c r="D146" s="25">
        <v>415</v>
      </c>
      <c r="E146" s="25">
        <v>138</v>
      </c>
      <c r="F146" s="25">
        <v>395</v>
      </c>
    </row>
    <row r="147" spans="1:6" ht="10.5" customHeight="1" x14ac:dyDescent="0.2">
      <c r="A147" s="27"/>
      <c r="B147" s="16" t="s">
        <v>55</v>
      </c>
      <c r="C147" s="22"/>
      <c r="D147" s="25"/>
      <c r="E147" s="25"/>
      <c r="F147" s="25"/>
    </row>
    <row r="148" spans="1:6" ht="10.5" customHeight="1" x14ac:dyDescent="0.2">
      <c r="A148" s="8"/>
      <c r="B148" s="24" t="s">
        <v>7</v>
      </c>
      <c r="C148" s="20"/>
      <c r="D148" s="25">
        <v>1505</v>
      </c>
      <c r="E148" s="25">
        <v>184</v>
      </c>
      <c r="F148" s="25">
        <v>985</v>
      </c>
    </row>
    <row r="149" spans="1:6" ht="10.5" customHeight="1" x14ac:dyDescent="0.2">
      <c r="A149" s="27"/>
      <c r="B149" s="24" t="s">
        <v>8</v>
      </c>
      <c r="C149" s="20"/>
      <c r="D149" s="25">
        <v>1645</v>
      </c>
      <c r="E149" s="25">
        <v>225</v>
      </c>
      <c r="F149" s="25">
        <v>1111</v>
      </c>
    </row>
    <row r="150" spans="1:6" ht="10.5" customHeight="1" x14ac:dyDescent="0.2">
      <c r="A150" s="27"/>
      <c r="B150" s="16" t="s">
        <v>56</v>
      </c>
      <c r="C150" s="22"/>
      <c r="D150" s="25"/>
      <c r="E150" s="25"/>
      <c r="F150" s="25"/>
    </row>
    <row r="151" spans="1:6" ht="10.5" customHeight="1" x14ac:dyDescent="0.2">
      <c r="A151" s="8"/>
      <c r="B151" s="24" t="s">
        <v>7</v>
      </c>
      <c r="C151" s="20"/>
      <c r="D151" s="25">
        <v>2116</v>
      </c>
      <c r="E151" s="25">
        <v>181</v>
      </c>
      <c r="F151" s="25">
        <v>1048</v>
      </c>
    </row>
    <row r="152" spans="1:6" ht="10.5" customHeight="1" x14ac:dyDescent="0.2">
      <c r="A152" s="27"/>
      <c r="B152" s="24" t="s">
        <v>8</v>
      </c>
      <c r="C152" s="20"/>
      <c r="D152" s="25">
        <v>2208</v>
      </c>
      <c r="E152" s="25">
        <v>258</v>
      </c>
      <c r="F152" s="25">
        <v>1185</v>
      </c>
    </row>
    <row r="153" spans="1:6" ht="10.5" customHeight="1" x14ac:dyDescent="0.2">
      <c r="A153" s="27"/>
      <c r="B153" s="16" t="s">
        <v>57</v>
      </c>
      <c r="C153" s="22"/>
      <c r="D153" s="25"/>
      <c r="E153" s="25"/>
      <c r="F153" s="25"/>
    </row>
    <row r="154" spans="1:6" ht="10.5" customHeight="1" x14ac:dyDescent="0.2">
      <c r="A154" s="8"/>
      <c r="B154" s="24" t="s">
        <v>7</v>
      </c>
      <c r="C154" s="20"/>
      <c r="D154" s="25">
        <v>958</v>
      </c>
      <c r="E154" s="25">
        <v>193</v>
      </c>
      <c r="F154" s="25">
        <v>868</v>
      </c>
    </row>
    <row r="155" spans="1:6" ht="10.5" customHeight="1" x14ac:dyDescent="0.2">
      <c r="A155" s="27"/>
      <c r="B155" s="24" t="s">
        <v>8</v>
      </c>
      <c r="C155" s="20"/>
      <c r="D155" s="25">
        <v>1371</v>
      </c>
      <c r="E155" s="25">
        <v>315</v>
      </c>
      <c r="F155" s="25">
        <v>1304</v>
      </c>
    </row>
    <row r="156" spans="1:6" ht="3" customHeight="1" thickBot="1" x14ac:dyDescent="0.25">
      <c r="A156" s="35"/>
      <c r="B156" s="36"/>
      <c r="C156" s="36"/>
      <c r="D156" s="37"/>
      <c r="E156" s="37"/>
      <c r="F156" s="37"/>
    </row>
    <row r="157" spans="1:6" ht="22.5" customHeight="1" x14ac:dyDescent="0.2">
      <c r="A157" s="35"/>
      <c r="B157" s="38" t="s">
        <v>58</v>
      </c>
      <c r="C157" s="39"/>
      <c r="D157" s="39"/>
      <c r="E157" s="39"/>
      <c r="F157" s="39"/>
    </row>
    <row r="158" spans="1:6" ht="9.75" customHeight="1" x14ac:dyDescent="0.2">
      <c r="A158" s="8"/>
      <c r="B158" s="40" t="s">
        <v>59</v>
      </c>
      <c r="C158" s="41"/>
      <c r="D158" s="42"/>
      <c r="E158" s="42"/>
      <c r="F158" s="42"/>
    </row>
    <row r="159" spans="1:6" ht="14.25" customHeight="1" x14ac:dyDescent="0.2">
      <c r="A159" s="8"/>
      <c r="B159" s="43" t="s">
        <v>60</v>
      </c>
      <c r="C159" s="43"/>
      <c r="D159" s="43"/>
      <c r="E159" s="43"/>
      <c r="F159" s="43"/>
    </row>
    <row r="160" spans="1:6" ht="15" x14ac:dyDescent="0.2">
      <c r="A160" s="35"/>
      <c r="B160" s="35"/>
      <c r="C160" s="35"/>
      <c r="D160" s="42"/>
      <c r="E160" s="42"/>
      <c r="F160" s="42"/>
    </row>
    <row r="161" spans="1:6" ht="15" x14ac:dyDescent="0.2">
      <c r="A161" s="44"/>
      <c r="B161" s="44"/>
      <c r="C161" s="44"/>
      <c r="D161" s="45"/>
      <c r="E161" s="45"/>
      <c r="F161" s="45"/>
    </row>
    <row r="162" spans="1:6" ht="15" x14ac:dyDescent="0.2">
      <c r="A162" s="44"/>
      <c r="B162" s="44"/>
      <c r="C162" s="44"/>
      <c r="D162" s="45"/>
      <c r="E162" s="45"/>
      <c r="F162" s="45"/>
    </row>
    <row r="163" spans="1:6" ht="15" x14ac:dyDescent="0.2">
      <c r="A163" s="44"/>
      <c r="B163" s="44"/>
      <c r="C163" s="44"/>
      <c r="D163" s="45"/>
      <c r="E163" s="45"/>
      <c r="F163" s="45"/>
    </row>
    <row r="164" spans="1:6" ht="15" x14ac:dyDescent="0.2">
      <c r="A164" s="44"/>
      <c r="B164" s="44"/>
      <c r="C164" s="44"/>
      <c r="D164" s="45"/>
      <c r="E164" s="45"/>
      <c r="F164" s="45"/>
    </row>
    <row r="165" spans="1:6" ht="15" x14ac:dyDescent="0.2">
      <c r="A165" s="44"/>
      <c r="B165" s="44"/>
      <c r="C165" s="44"/>
      <c r="D165" s="45"/>
      <c r="E165" s="45"/>
      <c r="F165" s="45"/>
    </row>
    <row r="166" spans="1:6" ht="15" x14ac:dyDescent="0.2">
      <c r="A166" s="44"/>
      <c r="B166" s="44"/>
      <c r="C166" s="44"/>
      <c r="D166" s="45"/>
      <c r="E166" s="45"/>
      <c r="F166" s="45"/>
    </row>
    <row r="167" spans="1:6" ht="15" x14ac:dyDescent="0.2">
      <c r="A167" s="44"/>
      <c r="B167" s="44"/>
      <c r="C167" s="44"/>
      <c r="D167" s="45"/>
      <c r="E167" s="45"/>
      <c r="F167" s="45"/>
    </row>
    <row r="168" spans="1:6" ht="15" x14ac:dyDescent="0.2">
      <c r="A168" s="44"/>
      <c r="B168" s="44"/>
      <c r="C168" s="44"/>
      <c r="D168" s="45"/>
      <c r="E168" s="45"/>
      <c r="F168" s="45"/>
    </row>
    <row r="169" spans="1:6" ht="15" x14ac:dyDescent="0.2">
      <c r="A169" s="44"/>
      <c r="B169" s="44"/>
      <c r="C169" s="44"/>
      <c r="D169" s="45"/>
      <c r="E169" s="45"/>
      <c r="F169" s="45"/>
    </row>
    <row r="170" spans="1:6" ht="15" x14ac:dyDescent="0.2">
      <c r="A170" s="44"/>
      <c r="B170" s="44"/>
      <c r="C170" s="44"/>
      <c r="D170" s="45"/>
      <c r="E170" s="45"/>
      <c r="F170" s="45"/>
    </row>
    <row r="171" spans="1:6" ht="15" x14ac:dyDescent="0.2">
      <c r="A171" s="44"/>
      <c r="B171" s="44"/>
      <c r="C171" s="44"/>
      <c r="D171" s="45"/>
      <c r="E171" s="45"/>
      <c r="F171" s="45"/>
    </row>
    <row r="172" spans="1:6" ht="15" x14ac:dyDescent="0.2">
      <c r="A172" s="44"/>
      <c r="B172" s="44"/>
      <c r="C172" s="44"/>
      <c r="D172" s="45"/>
      <c r="E172" s="45"/>
      <c r="F172" s="45"/>
    </row>
    <row r="173" spans="1:6" ht="15" x14ac:dyDescent="0.2">
      <c r="A173" s="44"/>
      <c r="B173" s="44"/>
      <c r="C173" s="44"/>
      <c r="D173" s="45"/>
      <c r="E173" s="45"/>
      <c r="F173" s="45"/>
    </row>
    <row r="174" spans="1:6" ht="15" x14ac:dyDescent="0.2">
      <c r="A174" s="44"/>
      <c r="B174" s="44"/>
      <c r="C174" s="44"/>
      <c r="D174" s="45"/>
      <c r="E174" s="45"/>
      <c r="F174" s="45"/>
    </row>
    <row r="175" spans="1:6" ht="15" x14ac:dyDescent="0.2">
      <c r="A175" s="44"/>
      <c r="B175" s="44"/>
      <c r="C175" s="44"/>
      <c r="D175" s="45"/>
      <c r="E175" s="45"/>
      <c r="F175" s="45"/>
    </row>
    <row r="176" spans="1:6" ht="15" x14ac:dyDescent="0.2">
      <c r="A176" s="44"/>
      <c r="B176" s="44"/>
      <c r="C176" s="44"/>
      <c r="D176" s="45"/>
      <c r="E176" s="45"/>
      <c r="F176" s="45"/>
    </row>
    <row r="177" spans="1:6" ht="15" x14ac:dyDescent="0.2">
      <c r="A177" s="44"/>
      <c r="B177" s="44"/>
      <c r="C177" s="44"/>
      <c r="D177" s="45"/>
      <c r="E177" s="45"/>
      <c r="F177" s="45"/>
    </row>
    <row r="178" spans="1:6" ht="15" x14ac:dyDescent="0.2">
      <c r="A178" s="44"/>
      <c r="B178" s="44"/>
      <c r="C178" s="44"/>
      <c r="D178" s="45"/>
      <c r="E178" s="45"/>
      <c r="F178" s="45"/>
    </row>
    <row r="179" spans="1:6" ht="15" x14ac:dyDescent="0.2">
      <c r="A179" s="44"/>
      <c r="B179" s="44"/>
      <c r="C179" s="44"/>
      <c r="D179" s="45"/>
      <c r="E179" s="45"/>
      <c r="F179" s="45"/>
    </row>
    <row r="180" spans="1:6" ht="15" x14ac:dyDescent="0.2">
      <c r="A180" s="44"/>
      <c r="B180" s="44"/>
      <c r="C180" s="44"/>
      <c r="D180" s="46"/>
      <c r="E180" s="45"/>
      <c r="F180" s="45"/>
    </row>
    <row r="181" spans="1:6" ht="15" x14ac:dyDescent="0.2">
      <c r="A181" s="44"/>
      <c r="B181" s="44"/>
      <c r="C181" s="44"/>
      <c r="D181" s="46"/>
      <c r="E181" s="45"/>
      <c r="F181" s="45"/>
    </row>
    <row r="182" spans="1:6" ht="15" x14ac:dyDescent="0.2">
      <c r="A182" s="44"/>
      <c r="B182" s="44"/>
      <c r="C182" s="44"/>
      <c r="D182" s="46"/>
      <c r="E182" s="45"/>
      <c r="F182" s="45"/>
    </row>
    <row r="183" spans="1:6" ht="15" x14ac:dyDescent="0.2">
      <c r="A183" s="44"/>
      <c r="B183" s="44"/>
      <c r="C183" s="44"/>
      <c r="D183" s="46"/>
      <c r="E183" s="45"/>
      <c r="F183" s="45"/>
    </row>
    <row r="184" spans="1:6" ht="15" x14ac:dyDescent="0.2">
      <c r="A184" s="44"/>
      <c r="B184" s="44"/>
      <c r="C184" s="44"/>
      <c r="D184" s="46"/>
      <c r="E184" s="45"/>
      <c r="F184" s="45"/>
    </row>
    <row r="185" spans="1:6" ht="15" x14ac:dyDescent="0.2">
      <c r="A185" s="44"/>
      <c r="B185" s="44"/>
      <c r="C185" s="44"/>
      <c r="D185" s="46"/>
      <c r="E185" s="45"/>
      <c r="F185" s="45"/>
    </row>
    <row r="186" spans="1:6" ht="15" x14ac:dyDescent="0.2">
      <c r="A186" s="44"/>
      <c r="B186" s="44"/>
      <c r="C186" s="44"/>
      <c r="D186" s="46"/>
      <c r="E186" s="45"/>
      <c r="F186" s="45"/>
    </row>
    <row r="187" spans="1:6" ht="15" x14ac:dyDescent="0.2">
      <c r="A187" s="44"/>
      <c r="B187" s="44"/>
      <c r="C187" s="44"/>
      <c r="D187" s="46"/>
      <c r="E187" s="45"/>
      <c r="F187" s="45"/>
    </row>
    <row r="188" spans="1:6" ht="15" x14ac:dyDescent="0.2">
      <c r="A188" s="44"/>
      <c r="B188" s="44"/>
      <c r="C188" s="44"/>
      <c r="D188" s="46"/>
      <c r="E188" s="45"/>
      <c r="F188" s="45"/>
    </row>
    <row r="189" spans="1:6" ht="15" x14ac:dyDescent="0.2">
      <c r="A189" s="44"/>
      <c r="B189" s="44"/>
      <c r="C189" s="44"/>
      <c r="D189" s="46"/>
      <c r="E189" s="45"/>
      <c r="F189" s="45"/>
    </row>
    <row r="190" spans="1:6" ht="15" x14ac:dyDescent="0.2">
      <c r="A190" s="44"/>
      <c r="B190" s="44"/>
      <c r="C190" s="44"/>
      <c r="D190" s="46"/>
      <c r="E190" s="45"/>
      <c r="F190" s="45"/>
    </row>
    <row r="191" spans="1:6" ht="15" x14ac:dyDescent="0.2">
      <c r="A191" s="44"/>
      <c r="B191" s="44"/>
      <c r="C191" s="44"/>
      <c r="D191" s="46"/>
      <c r="E191" s="45"/>
      <c r="F191" s="45"/>
    </row>
    <row r="192" spans="1:6" ht="15" x14ac:dyDescent="0.2">
      <c r="A192" s="44"/>
      <c r="B192" s="44"/>
      <c r="C192" s="44"/>
      <c r="D192" s="46"/>
      <c r="E192" s="45"/>
      <c r="F192" s="45"/>
    </row>
    <row r="193" spans="1:6" ht="15" x14ac:dyDescent="0.2">
      <c r="A193" s="44"/>
      <c r="B193" s="44"/>
      <c r="C193" s="44"/>
      <c r="D193" s="46"/>
      <c r="E193" s="45"/>
      <c r="F193" s="45"/>
    </row>
    <row r="194" spans="1:6" ht="15" x14ac:dyDescent="0.2">
      <c r="A194" s="44"/>
      <c r="B194" s="44"/>
      <c r="C194" s="44"/>
      <c r="D194" s="46"/>
      <c r="E194" s="45"/>
      <c r="F194" s="45"/>
    </row>
    <row r="195" spans="1:6" ht="15" x14ac:dyDescent="0.2">
      <c r="A195" s="44"/>
      <c r="B195" s="44"/>
      <c r="C195" s="44"/>
      <c r="D195" s="46"/>
      <c r="E195" s="45"/>
      <c r="F195" s="45"/>
    </row>
    <row r="196" spans="1:6" ht="15" x14ac:dyDescent="0.2">
      <c r="A196" s="44"/>
      <c r="B196" s="44"/>
      <c r="C196" s="44"/>
      <c r="D196" s="46"/>
      <c r="E196" s="45"/>
      <c r="F196" s="45"/>
    </row>
    <row r="197" spans="1:6" ht="15" x14ac:dyDescent="0.2">
      <c r="A197" s="44"/>
      <c r="B197" s="44"/>
      <c r="C197" s="44"/>
      <c r="D197" s="46"/>
      <c r="E197" s="45"/>
      <c r="F197" s="45"/>
    </row>
    <row r="198" spans="1:6" ht="15" x14ac:dyDescent="0.2">
      <c r="A198" s="44"/>
      <c r="B198" s="44"/>
      <c r="C198" s="44"/>
      <c r="D198" s="46"/>
      <c r="E198" s="45"/>
      <c r="F198" s="45"/>
    </row>
    <row r="199" spans="1:6" ht="15" x14ac:dyDescent="0.2">
      <c r="A199" s="44"/>
      <c r="B199" s="44"/>
      <c r="C199" s="44"/>
      <c r="D199" s="46"/>
      <c r="E199" s="45"/>
      <c r="F199" s="45"/>
    </row>
    <row r="200" spans="1:6" ht="15" x14ac:dyDescent="0.2">
      <c r="A200" s="44"/>
      <c r="B200" s="44"/>
      <c r="C200" s="44"/>
      <c r="D200" s="46"/>
      <c r="E200" s="45"/>
      <c r="F200" s="45"/>
    </row>
    <row r="201" spans="1:6" ht="15" x14ac:dyDescent="0.2">
      <c r="A201" s="44"/>
      <c r="B201" s="44"/>
      <c r="C201" s="44"/>
      <c r="D201" s="46"/>
      <c r="E201" s="45"/>
      <c r="F201" s="45"/>
    </row>
    <row r="202" spans="1:6" ht="15" x14ac:dyDescent="0.2">
      <c r="A202" s="44"/>
      <c r="B202" s="44"/>
      <c r="C202" s="44"/>
      <c r="D202" s="46"/>
      <c r="E202" s="45"/>
      <c r="F202" s="45"/>
    </row>
    <row r="203" spans="1:6" ht="15" x14ac:dyDescent="0.2">
      <c r="A203" s="44"/>
      <c r="B203" s="44"/>
      <c r="C203" s="44"/>
      <c r="D203" s="46"/>
      <c r="E203" s="45"/>
      <c r="F203" s="45"/>
    </row>
    <row r="204" spans="1:6" ht="15" x14ac:dyDescent="0.2">
      <c r="A204" s="44"/>
      <c r="B204" s="44"/>
      <c r="C204" s="44"/>
      <c r="D204" s="46"/>
      <c r="E204" s="45"/>
      <c r="F204" s="45"/>
    </row>
    <row r="205" spans="1:6" ht="15" x14ac:dyDescent="0.2">
      <c r="A205" s="44"/>
      <c r="B205" s="44"/>
      <c r="C205" s="44"/>
      <c r="D205" s="46"/>
      <c r="E205" s="45"/>
      <c r="F205" s="45"/>
    </row>
    <row r="206" spans="1:6" ht="15" x14ac:dyDescent="0.2">
      <c r="A206" s="44"/>
      <c r="B206" s="44"/>
      <c r="C206" s="44"/>
      <c r="D206" s="46"/>
      <c r="E206" s="45"/>
      <c r="F206" s="45"/>
    </row>
    <row r="207" spans="1:6" ht="15" x14ac:dyDescent="0.2">
      <c r="A207" s="44"/>
      <c r="B207" s="44"/>
      <c r="C207" s="44"/>
      <c r="D207" s="46"/>
      <c r="E207" s="45"/>
      <c r="F207" s="45"/>
    </row>
    <row r="208" spans="1:6" ht="15" x14ac:dyDescent="0.2">
      <c r="A208" s="44"/>
      <c r="B208" s="44"/>
      <c r="C208" s="44"/>
      <c r="D208" s="46"/>
      <c r="E208" s="45"/>
      <c r="F208" s="45"/>
    </row>
    <row r="209" spans="1:6" ht="15" x14ac:dyDescent="0.2">
      <c r="A209" s="44"/>
      <c r="B209" s="44"/>
      <c r="C209" s="44"/>
      <c r="D209" s="46"/>
      <c r="E209" s="45"/>
      <c r="F209" s="45"/>
    </row>
    <row r="210" spans="1:6" ht="15" x14ac:dyDescent="0.2">
      <c r="A210" s="44"/>
      <c r="B210" s="44"/>
      <c r="C210" s="44"/>
      <c r="D210" s="46"/>
      <c r="E210" s="45"/>
      <c r="F210" s="45"/>
    </row>
    <row r="211" spans="1:6" ht="15" x14ac:dyDescent="0.2">
      <c r="A211" s="44"/>
      <c r="B211" s="44"/>
      <c r="C211" s="44"/>
      <c r="D211" s="46"/>
      <c r="E211" s="45"/>
      <c r="F211" s="45"/>
    </row>
    <row r="212" spans="1:6" ht="15" x14ac:dyDescent="0.2">
      <c r="A212" s="44"/>
      <c r="B212" s="44"/>
      <c r="C212" s="44"/>
      <c r="D212" s="46"/>
      <c r="E212" s="45"/>
      <c r="F212" s="45"/>
    </row>
    <row r="213" spans="1:6" ht="15" x14ac:dyDescent="0.2">
      <c r="A213" s="44"/>
      <c r="B213" s="44"/>
      <c r="C213" s="44"/>
      <c r="D213" s="46"/>
      <c r="E213" s="45"/>
      <c r="F213" s="45"/>
    </row>
    <row r="214" spans="1:6" ht="15" x14ac:dyDescent="0.2">
      <c r="A214" s="44"/>
      <c r="B214" s="44"/>
      <c r="C214" s="44"/>
      <c r="D214" s="46"/>
      <c r="E214" s="45"/>
      <c r="F214" s="45"/>
    </row>
    <row r="215" spans="1:6" ht="15" x14ac:dyDescent="0.2">
      <c r="A215" s="44"/>
      <c r="B215" s="44"/>
      <c r="C215" s="44"/>
      <c r="D215" s="46"/>
      <c r="E215" s="45"/>
      <c r="F215" s="45"/>
    </row>
    <row r="216" spans="1:6" ht="15" x14ac:dyDescent="0.2">
      <c r="A216" s="44"/>
      <c r="B216" s="44"/>
      <c r="C216" s="44"/>
      <c r="D216" s="46"/>
      <c r="E216" s="45"/>
      <c r="F216" s="45"/>
    </row>
    <row r="217" spans="1:6" ht="15" x14ac:dyDescent="0.2">
      <c r="A217" s="44"/>
      <c r="B217" s="44"/>
      <c r="C217" s="44"/>
      <c r="D217" s="46"/>
      <c r="E217" s="45"/>
      <c r="F217" s="45"/>
    </row>
    <row r="218" spans="1:6" ht="15" x14ac:dyDescent="0.2">
      <c r="A218" s="44"/>
      <c r="B218" s="44"/>
      <c r="C218" s="44"/>
      <c r="D218" s="46"/>
      <c r="E218" s="45"/>
      <c r="F218" s="45"/>
    </row>
    <row r="219" spans="1:6" ht="15" x14ac:dyDescent="0.2">
      <c r="A219" s="44"/>
      <c r="B219" s="44"/>
      <c r="C219" s="44"/>
      <c r="D219" s="46"/>
      <c r="E219" s="45"/>
      <c r="F219" s="45"/>
    </row>
    <row r="220" spans="1:6" ht="15" x14ac:dyDescent="0.2">
      <c r="A220" s="44"/>
      <c r="B220" s="44"/>
      <c r="C220" s="44"/>
      <c r="D220" s="46"/>
      <c r="E220" s="45"/>
      <c r="F220" s="45"/>
    </row>
    <row r="221" spans="1:6" ht="15" x14ac:dyDescent="0.2">
      <c r="A221" s="44"/>
      <c r="B221" s="44"/>
      <c r="C221" s="44"/>
      <c r="D221" s="46"/>
      <c r="E221" s="45"/>
      <c r="F221" s="45"/>
    </row>
    <row r="222" spans="1:6" ht="15" x14ac:dyDescent="0.2">
      <c r="A222" s="44"/>
      <c r="B222" s="44"/>
      <c r="C222" s="44"/>
      <c r="D222" s="46"/>
      <c r="E222" s="45"/>
      <c r="F222" s="45"/>
    </row>
    <row r="223" spans="1:6" ht="15" x14ac:dyDescent="0.2">
      <c r="A223" s="44"/>
      <c r="B223" s="44"/>
      <c r="C223" s="44"/>
      <c r="D223" s="46"/>
      <c r="E223" s="45"/>
      <c r="F223" s="45"/>
    </row>
    <row r="224" spans="1:6" ht="15" x14ac:dyDescent="0.2">
      <c r="A224" s="44"/>
      <c r="B224" s="44"/>
      <c r="C224" s="44"/>
      <c r="D224" s="46"/>
      <c r="E224" s="45"/>
      <c r="F224" s="45"/>
    </row>
    <row r="225" spans="1:6" ht="15" x14ac:dyDescent="0.2">
      <c r="A225" s="44"/>
      <c r="B225" s="44"/>
      <c r="C225" s="44"/>
      <c r="D225" s="46"/>
      <c r="E225" s="45"/>
      <c r="F225" s="45"/>
    </row>
    <row r="226" spans="1:6" ht="15" x14ac:dyDescent="0.2">
      <c r="A226" s="44"/>
      <c r="B226" s="44"/>
      <c r="C226" s="44"/>
      <c r="D226" s="46"/>
      <c r="E226" s="45"/>
      <c r="F226" s="45"/>
    </row>
    <row r="227" spans="1:6" ht="15" x14ac:dyDescent="0.2">
      <c r="A227" s="44"/>
      <c r="B227" s="44"/>
      <c r="C227" s="44"/>
      <c r="D227" s="46"/>
      <c r="E227" s="45"/>
      <c r="F227" s="45"/>
    </row>
    <row r="228" spans="1:6" ht="15" x14ac:dyDescent="0.2">
      <c r="A228" s="44"/>
      <c r="B228" s="44"/>
      <c r="C228" s="44"/>
      <c r="D228" s="46"/>
      <c r="E228" s="45"/>
      <c r="F228" s="45"/>
    </row>
    <row r="229" spans="1:6" ht="15" x14ac:dyDescent="0.2">
      <c r="A229" s="44"/>
      <c r="B229" s="44"/>
      <c r="C229" s="44"/>
      <c r="D229" s="46"/>
      <c r="E229" s="45"/>
      <c r="F229" s="45"/>
    </row>
    <row r="230" spans="1:6" ht="15" x14ac:dyDescent="0.2">
      <c r="A230" s="44"/>
      <c r="B230" s="44"/>
      <c r="C230" s="44"/>
      <c r="D230" s="46"/>
      <c r="E230" s="45"/>
      <c r="F230" s="45"/>
    </row>
    <row r="231" spans="1:6" ht="15" x14ac:dyDescent="0.2">
      <c r="A231" s="44"/>
      <c r="B231" s="44"/>
      <c r="C231" s="44"/>
      <c r="D231" s="46"/>
      <c r="E231" s="45"/>
      <c r="F231" s="45"/>
    </row>
    <row r="232" spans="1:6" x14ac:dyDescent="0.2">
      <c r="E232" s="48"/>
      <c r="F232" s="48"/>
    </row>
    <row r="233" spans="1:6" x14ac:dyDescent="0.2">
      <c r="E233" s="48"/>
      <c r="F233" s="48"/>
    </row>
    <row r="234" spans="1:6" x14ac:dyDescent="0.2">
      <c r="E234" s="48"/>
      <c r="F234" s="48"/>
    </row>
    <row r="235" spans="1:6" x14ac:dyDescent="0.2">
      <c r="E235" s="48"/>
      <c r="F235" s="48"/>
    </row>
    <row r="236" spans="1:6" x14ac:dyDescent="0.2">
      <c r="E236" s="48"/>
      <c r="F236" s="48"/>
    </row>
    <row r="237" spans="1:6" x14ac:dyDescent="0.2">
      <c r="E237" s="48"/>
      <c r="F237" s="48"/>
    </row>
    <row r="238" spans="1:6" x14ac:dyDescent="0.2">
      <c r="E238" s="48"/>
      <c r="F238" s="48"/>
    </row>
    <row r="239" spans="1:6" x14ac:dyDescent="0.2">
      <c r="E239" s="48"/>
      <c r="F239" s="48"/>
    </row>
    <row r="240" spans="1:6" x14ac:dyDescent="0.2">
      <c r="E240" s="48"/>
      <c r="F240" s="48"/>
    </row>
    <row r="241" spans="5:6" x14ac:dyDescent="0.2">
      <c r="E241" s="48"/>
      <c r="F241" s="48"/>
    </row>
    <row r="242" spans="5:6" x14ac:dyDescent="0.2">
      <c r="E242" s="48"/>
      <c r="F242" s="48"/>
    </row>
    <row r="243" spans="5:6" x14ac:dyDescent="0.2">
      <c r="E243" s="48"/>
      <c r="F243" s="48"/>
    </row>
    <row r="244" spans="5:6" x14ac:dyDescent="0.2">
      <c r="E244" s="48"/>
      <c r="F244" s="48"/>
    </row>
    <row r="245" spans="5:6" x14ac:dyDescent="0.2">
      <c r="E245" s="48"/>
      <c r="F245" s="48"/>
    </row>
    <row r="246" spans="5:6" x14ac:dyDescent="0.2">
      <c r="E246" s="48"/>
      <c r="F246" s="48"/>
    </row>
    <row r="247" spans="5:6" x14ac:dyDescent="0.2">
      <c r="E247" s="48"/>
      <c r="F247" s="48"/>
    </row>
    <row r="248" spans="5:6" x14ac:dyDescent="0.2">
      <c r="E248" s="48"/>
      <c r="F248" s="48"/>
    </row>
    <row r="249" spans="5:6" x14ac:dyDescent="0.2">
      <c r="E249" s="48"/>
      <c r="F249" s="48"/>
    </row>
    <row r="250" spans="5:6" x14ac:dyDescent="0.2">
      <c r="E250" s="48"/>
      <c r="F250" s="48"/>
    </row>
    <row r="251" spans="5:6" x14ac:dyDescent="0.2">
      <c r="E251" s="48"/>
      <c r="F251" s="48"/>
    </row>
    <row r="252" spans="5:6" x14ac:dyDescent="0.2">
      <c r="E252" s="48"/>
      <c r="F252" s="48"/>
    </row>
    <row r="253" spans="5:6" x14ac:dyDescent="0.2">
      <c r="E253" s="48"/>
      <c r="F253" s="48"/>
    </row>
    <row r="254" spans="5:6" x14ac:dyDescent="0.2">
      <c r="E254" s="48"/>
      <c r="F254" s="48"/>
    </row>
    <row r="255" spans="5:6" x14ac:dyDescent="0.2">
      <c r="E255" s="48"/>
      <c r="F255" s="48"/>
    </row>
    <row r="256" spans="5:6" x14ac:dyDescent="0.2">
      <c r="E256" s="48"/>
      <c r="F256" s="48"/>
    </row>
    <row r="257" spans="5:6" x14ac:dyDescent="0.2">
      <c r="E257" s="48"/>
      <c r="F257" s="48"/>
    </row>
    <row r="258" spans="5:6" x14ac:dyDescent="0.2">
      <c r="E258" s="48"/>
      <c r="F258" s="48"/>
    </row>
    <row r="259" spans="5:6" x14ac:dyDescent="0.2">
      <c r="E259" s="48"/>
      <c r="F259" s="48"/>
    </row>
    <row r="260" spans="5:6" x14ac:dyDescent="0.2">
      <c r="E260" s="48"/>
    </row>
    <row r="261" spans="5:6" x14ac:dyDescent="0.2">
      <c r="E261" s="48"/>
    </row>
  </sheetData>
  <mergeCells count="8">
    <mergeCell ref="B157:F157"/>
    <mergeCell ref="B159:F159"/>
    <mergeCell ref="B1:F1"/>
    <mergeCell ref="B2:F2"/>
    <mergeCell ref="B4:C4"/>
    <mergeCell ref="B60:C60"/>
    <mergeCell ref="B95:C95"/>
    <mergeCell ref="B113:C113"/>
  </mergeCells>
  <printOptions horizontalCentered="1"/>
  <pageMargins left="0.7" right="0.7" top="0.75" bottom="0.75" header="0.3" footer="0.3"/>
  <pageSetup paperSize="9" scale="87" orientation="portrait" r:id="rId1"/>
  <headerFooter alignWithMargins="0"/>
  <rowBreaks count="2" manualBreakCount="2">
    <brk id="58" max="8" man="1"/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Post. U.Pub 5.34</vt:lpstr>
      <vt:lpstr>'Post. U.Pub 5.34'!Área_de_impresión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2024-09-24T19:19:59Z</dcterms:created>
  <dcterms:modified xsi:type="dcterms:W3CDTF">2024-09-24T19:20:14Z</dcterms:modified>
</cp:coreProperties>
</file>