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Recursos humanos\"/>
    </mc:Choice>
  </mc:AlternateContent>
  <xr:revisionPtr revIDLastSave="0" documentId="8_{7E9D3C02-AC82-45FD-9F50-07FEFC3526BA}" xr6:coauthVersionLast="47" xr6:coauthVersionMax="47" xr10:uidLastSave="{00000000-0000-0000-0000-000000000000}"/>
  <bookViews>
    <workbookView xWindow="-120" yWindow="-120" windowWidth="29040" windowHeight="15720" xr2:uid="{25FE3B9B-EBCD-45DB-B208-3F53A7238A11}"/>
  </bookViews>
  <sheets>
    <sheet name="5.74-Doc.s.Niv y Mo.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localSheetId="0" hidden="1">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'5.74-Doc.s.Niv y Mo. '!$A$1:$Q$25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1" l="1"/>
  <c r="O7" i="1" s="1"/>
  <c r="B13" i="1"/>
  <c r="O9" i="1"/>
  <c r="B9" i="1"/>
  <c r="C7" i="1"/>
  <c r="B7" i="1"/>
</calcChain>
</file>

<file path=xl/sharedStrings.xml><?xml version="1.0" encoding="utf-8"?>
<sst xmlns="http://schemas.openxmlformats.org/spreadsheetml/2006/main" count="20" uniqueCount="20">
  <si>
    <t>I.  RECURSOS HUMANOS</t>
  </si>
  <si>
    <t>5.74  NÚMERO DE DOCENTES DEL SISTEMA EDUCATIVO, SEGÚN NIVEL Y MODALIDAD, 2013 - 2023</t>
  </si>
  <si>
    <t>Nivel / modalidad</t>
  </si>
  <si>
    <t>Total</t>
  </si>
  <si>
    <t xml:space="preserve"> A. Educación básica regular</t>
  </si>
  <si>
    <t xml:space="preserve">         Educación inicial 1/</t>
  </si>
  <si>
    <t xml:space="preserve">         Educación primaria </t>
  </si>
  <si>
    <t xml:space="preserve">         Educación secundaria </t>
  </si>
  <si>
    <t>B. Educación no universitaria</t>
  </si>
  <si>
    <t>Formación magisterial</t>
  </si>
  <si>
    <t>Educación tecnológica</t>
  </si>
  <si>
    <t>Educación artística</t>
  </si>
  <si>
    <t xml:space="preserve">C. Educación especial </t>
  </si>
  <si>
    <t>D. Educación técnico productiva  2/</t>
  </si>
  <si>
    <t>E. Básica alternativa  3/</t>
  </si>
  <si>
    <r>
      <t>Nota</t>
    </r>
    <r>
      <rPr>
        <b/>
        <sz val="8"/>
        <rFont val="Arial Narrow"/>
        <family val="2"/>
      </rPr>
      <t xml:space="preserve">: </t>
    </r>
    <r>
      <rPr>
        <sz val="8"/>
        <rFont val="Arial Narrow"/>
        <family val="2"/>
      </rPr>
      <t>Corresponde a la suma del número de personas que desempeñan labor docente, directiva o en el aula, en cada institución educativa, 
sin diferenciar si la jornada es de tiempo completo o parcial.</t>
    </r>
  </si>
  <si>
    <t>1/  Excluye promotoras educativas comunitarias a cargo de programas no escolarizados.</t>
  </si>
  <si>
    <t>2/ Incluye educación ocupacional</t>
  </si>
  <si>
    <t>3/ Incluye educación de adultos</t>
  </si>
  <si>
    <t xml:space="preserve">Fuente: Ministerio de Educación  (MINEDU) - Censo Escolar.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</si>
</sst>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9" x14ac:knownFonts="1">
    <font>
      <sz val="10"/>
      <name val="Arial"/>
    </font>
    <font>
      <b/>
      <sz val="10"/>
      <name val="Arial Narrow"/>
      <family val="2"/>
    </font>
    <font>
      <sz val="8"/>
      <name val="Arial Narrow"/>
      <family val="2"/>
    </font>
    <font>
      <sz val="10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8"/>
      <color theme="1"/>
      <name val="Arial"/>
      <family val="2"/>
    </font>
    <font>
      <b/>
      <sz val="8"/>
      <color theme="1"/>
      <name val="Arial Narrow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/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 wrapText="1"/>
    </xf>
    <xf numFmtId="0" fontId="2" fillId="0" borderId="3" xfId="0" applyFont="1" applyBorder="1"/>
    <xf numFmtId="0" fontId="5" fillId="0" borderId="3" xfId="0" applyFont="1" applyBorder="1" applyAlignment="1">
      <alignment horizontal="left" vertical="center"/>
    </xf>
    <xf numFmtId="164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/>
    <xf numFmtId="0" fontId="6" fillId="0" borderId="0" xfId="0" applyFont="1" applyAlignment="1">
      <alignment horizontal="center" vertical="center" wrapText="1"/>
    </xf>
    <xf numFmtId="0" fontId="5" fillId="0" borderId="3" xfId="0" applyFont="1" applyBorder="1"/>
    <xf numFmtId="0" fontId="6" fillId="0" borderId="0" xfId="0" applyFont="1" applyAlignment="1">
      <alignment wrapText="1"/>
    </xf>
    <xf numFmtId="3" fontId="7" fillId="0" borderId="0" xfId="0" applyNumberFormat="1" applyFont="1" applyAlignment="1">
      <alignment wrapText="1"/>
    </xf>
    <xf numFmtId="164" fontId="2" fillId="0" borderId="0" xfId="0" applyNumberFormat="1" applyFont="1" applyAlignment="1">
      <alignment horizontal="right" vertical="center"/>
    </xf>
    <xf numFmtId="0" fontId="8" fillId="0" borderId="0" xfId="0" applyFont="1" applyAlignment="1">
      <alignment wrapText="1"/>
    </xf>
    <xf numFmtId="3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0" fillId="0" borderId="4" xfId="0" applyBorder="1"/>
    <xf numFmtId="0" fontId="0" fillId="0" borderId="5" xfId="0" applyBorder="1"/>
    <xf numFmtId="0" fontId="3" fillId="0" borderId="5" xfId="0" applyFont="1" applyBorder="1" applyAlignment="1">
      <alignment vertical="center"/>
    </xf>
    <xf numFmtId="0" fontId="2" fillId="0" borderId="6" xfId="0" applyFont="1" applyBorder="1" applyAlignment="1">
      <alignment horizontal="left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opia%20de%203.%20Ultimo%20Compendio%20REVISADO_ZC_04.06.2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Gas-Edu."/>
      <sheetName val="5.2 EBR"/>
      <sheetName val="5.3 EBAE"/>
      <sheetName val="5.4 Ed.Sup"/>
      <sheetName val="5.5 PRONOEI_Total"/>
      <sheetName val="5.5 PRONOEI_2022-2023"/>
      <sheetName val="PRONOEI-2023"/>
      <sheetName val="5.6-Matric."/>
      <sheetName val="5,7-D"/>
      <sheetName val="5,8-U"/>
      <sheetName val="5.9-Ru"/>
      <sheetName val="5,10-Pu"/>
      <sheetName val="5,11-Priv"/>
      <sheetName val="5.12-hombre"/>
      <sheetName val="5.13-mujer "/>
      <sheetName val=" 5.14_U"/>
      <sheetName val="5.15_R"/>
      <sheetName val="5.16_Prim-Pub"/>
      <sheetName val="5.17_Prim-Priv"/>
      <sheetName val="5.18 Prim-H"/>
      <sheetName val="5.19 Prim-M"/>
      <sheetName val="5.20 Prim-U"/>
      <sheetName val="5.21 Prim-R"/>
      <sheetName val="5.22 Sec-Pu"/>
      <sheetName val="5.23 Sec.Pr"/>
      <sheetName val="5.24 Sec-H"/>
      <sheetName val="5.25 Sec-M"/>
      <sheetName val="5.26 Sec-U"/>
      <sheetName val="5.27 Sec-R"/>
      <sheetName val="5.28-TNM-Inic"/>
      <sheetName val="5.29_TNM_Inic."/>
      <sheetName val="5.30-TBM-Prim"/>
      <sheetName val="5.31-TNM_Prim"/>
      <sheetName val="5.32_TBM-Prim-D"/>
      <sheetName val="Cua 5.32_TBM_Prim."/>
      <sheetName val="5.33_T.N.M.P "/>
      <sheetName val="5.34-TBM_Sec "/>
      <sheetName val="C3_5.35_TNM-Sec_Es"/>
      <sheetName val="5.36_TBM-Sec. "/>
      <sheetName val="5.37_T.N.M.S "/>
      <sheetName val="5.38-TNA_Inic.D1 "/>
      <sheetName val="5.39-TNA-Inic"/>
      <sheetName val="5.40-TBA-Prim.D2"/>
      <sheetName val="5.41_TNA_Prim.Es "/>
      <sheetName val="5.42 TNA.P"/>
      <sheetName val="5.43 Prim.Norm  "/>
      <sheetName val="5.44-Pri-Atra"/>
      <sheetName val="5.45  Pri-Adel"/>
      <sheetName val="5.46-TBA D3-Sec. "/>
      <sheetName val="5.47 TNA_Es"/>
      <sheetName val="5.48-TBA_Sec-D"/>
      <sheetName val="5.49-TNA.S-D"/>
      <sheetName val="5.50-Sec.Norm"/>
      <sheetName val="5.51-Atra_Sec-D "/>
      <sheetName val="5.52-Ade-Sec "/>
      <sheetName val="5.53-ECE-4P_E"/>
      <sheetName val="5.54-2S-MyL"/>
      <sheetName val="5.55_Prom T"/>
      <sheetName val="5.56_Prom. H"/>
      <sheetName val="5.57_Prom.Muj"/>
      <sheetName val="5.58 Prom.GEd"/>
      <sheetName val="5.59_Anal-D "/>
      <sheetName val="5.60 Analf G.Ed"/>
      <sheetName val="T 5.61 Niv.E"/>
      <sheetName val="M-5.61 Niv.E"/>
      <sheetName val="F 5.61 Niv.E"/>
      <sheetName val="5.62 Conclu-Prim"/>
      <sheetName val="5.63 Conclu-Sec"/>
      <sheetName val="5.64-Ing_U.Pu"/>
      <sheetName val="5.65-Ing_U.Priv"/>
      <sheetName val="5.66 M.Pub"/>
      <sheetName val="5.67.Matr Priv"/>
      <sheetName val="5.68 M. pu y pri"/>
      <sheetName val="5.69_G-Pub"/>
      <sheetName val="5.70 Grad-UPriv"/>
      <sheetName val="5.71_Tit_UPub"/>
      <sheetName val="5.72_Tit_UPri"/>
      <sheetName val="5.73 Gra y Ti_pu-priv "/>
      <sheetName val="5.74-Doc.s.Niv y Mo. "/>
      <sheetName val="5.75_Doc_D "/>
      <sheetName val="5.76_Doc.Sec-Pub. "/>
      <sheetName val="5.77_Doc-Sec.Pri "/>
      <sheetName val="5.78-Doc.U.pub"/>
      <sheetName val="5.79_Doc-U.priv"/>
      <sheetName val="5.80_N U_pub-priv"/>
      <sheetName val="5.81- 5.82_C.E"/>
      <sheetName val="5.83 -I.E-Dpto. "/>
      <sheetName val="5.84-C.Edu"/>
      <sheetName val="c.5.62-2"/>
      <sheetName val="5.85A -5.85B Lect"/>
      <sheetName val="5.86 Concytec"/>
      <sheetName val="5.87_5.88 P.Ley"/>
      <sheetName val="5.89 Med_IPD"/>
      <sheetName val=" L 5.88-A Tab.1"/>
      <sheetName val=" L 5.88-A Tab"/>
      <sheetName val="5.88-B Tab"/>
      <sheetName val="5.88-C Tab"/>
      <sheetName val="5.88-B Tab "/>
      <sheetName val="5.88-C Tab "/>
      <sheetName val="5.89"/>
      <sheetName val="5.90"/>
      <sheetName val="5.91"/>
      <sheetName val="5.92 "/>
      <sheetName val="5.93"/>
      <sheetName val="5.94"/>
      <sheetName val="5.95"/>
      <sheetName val="5.96"/>
      <sheetName val="5.97"/>
      <sheetName val="5.98"/>
      <sheetName val="5.99"/>
      <sheetName val="5.100"/>
      <sheetName val="5.10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947F5-ABAC-444C-98A7-5A2494D99584}">
  <sheetPr>
    <tabColor rgb="FFFFC000"/>
  </sheetPr>
  <dimension ref="A1:AB27"/>
  <sheetViews>
    <sheetView showGridLines="0" tabSelected="1" zoomScale="120" zoomScaleNormal="120" workbookViewId="0">
      <selection activeCell="X18" sqref="X18"/>
    </sheetView>
  </sheetViews>
  <sheetFormatPr baseColWidth="10" defaultRowHeight="12.75" x14ac:dyDescent="0.2"/>
  <cols>
    <col min="1" max="1" width="22.7109375" style="3" customWidth="1"/>
    <col min="2" max="2" width="6" style="2" hidden="1" customWidth="1"/>
    <col min="3" max="5" width="5.7109375" style="3" hidden="1" customWidth="1"/>
    <col min="6" max="6" width="0.7109375" style="3" hidden="1" customWidth="1"/>
    <col min="7" max="17" width="5.85546875" style="3" customWidth="1"/>
    <col min="18" max="18" width="10.140625" style="3" customWidth="1"/>
    <col min="19" max="19" width="19.7109375" style="3" customWidth="1"/>
    <col min="20" max="28" width="7.7109375" style="3" customWidth="1"/>
    <col min="29" max="16384" width="11.42578125" style="3"/>
  </cols>
  <sheetData>
    <row r="1" spans="1:28" ht="16.5" customHeight="1" x14ac:dyDescent="0.2">
      <c r="A1" s="1" t="s">
        <v>0</v>
      </c>
      <c r="M1" s="4"/>
      <c r="N1" s="4"/>
    </row>
    <row r="2" spans="1:28" ht="14.25" customHeight="1" x14ac:dyDescent="0.2">
      <c r="M2"/>
      <c r="N2"/>
    </row>
    <row r="3" spans="1:28" ht="10.5" customHeight="1" x14ac:dyDescent="0.25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28" ht="15" customHeight="1" x14ac:dyDescent="0.2">
      <c r="A4"/>
      <c r="M4"/>
      <c r="N4"/>
    </row>
    <row r="5" spans="1:28" ht="25.5" customHeight="1" x14ac:dyDescent="0.2">
      <c r="A5" s="6" t="s">
        <v>2</v>
      </c>
      <c r="B5" s="7">
        <v>2008</v>
      </c>
      <c r="C5" s="7">
        <v>2009</v>
      </c>
      <c r="D5" s="7">
        <v>2010</v>
      </c>
      <c r="E5" s="7">
        <v>2011</v>
      </c>
      <c r="F5" s="7">
        <v>2012</v>
      </c>
      <c r="G5" s="7">
        <v>2013</v>
      </c>
      <c r="H5" s="7">
        <v>2014</v>
      </c>
      <c r="I5" s="7">
        <v>2015</v>
      </c>
      <c r="J5" s="7">
        <v>2016</v>
      </c>
      <c r="K5" s="7">
        <v>2017</v>
      </c>
      <c r="L5" s="7">
        <v>2018</v>
      </c>
      <c r="M5" s="7">
        <v>2019</v>
      </c>
      <c r="N5" s="7">
        <v>2020</v>
      </c>
      <c r="O5" s="7">
        <v>2021</v>
      </c>
      <c r="P5" s="7">
        <v>2022</v>
      </c>
      <c r="Q5" s="7">
        <v>2023</v>
      </c>
    </row>
    <row r="6" spans="1:28" ht="11.25" customHeight="1" x14ac:dyDescent="0.25">
      <c r="A6" s="8"/>
      <c r="B6"/>
      <c r="C6"/>
      <c r="D6"/>
      <c r="E6"/>
      <c r="F6"/>
      <c r="G6"/>
      <c r="H6"/>
      <c r="I6"/>
      <c r="J6"/>
      <c r="K6"/>
      <c r="L6"/>
      <c r="M6"/>
      <c r="N6"/>
    </row>
    <row r="7" spans="1:28" s="1" customFormat="1" ht="14.25" customHeight="1" x14ac:dyDescent="0.2">
      <c r="A7" s="9" t="s">
        <v>3</v>
      </c>
      <c r="B7" s="10">
        <f>B9+B13+B17+B18+B19</f>
        <v>472959</v>
      </c>
      <c r="C7" s="10">
        <f>C9+C13+C17+C18+C19</f>
        <v>483521</v>
      </c>
      <c r="D7" s="10">
        <v>496195</v>
      </c>
      <c r="E7" s="10">
        <v>489000</v>
      </c>
      <c r="F7" s="10">
        <v>474662</v>
      </c>
      <c r="G7" s="10">
        <v>510474</v>
      </c>
      <c r="H7" s="10">
        <v>549307</v>
      </c>
      <c r="I7" s="10">
        <v>523304</v>
      </c>
      <c r="J7" s="10">
        <v>548621</v>
      </c>
      <c r="K7" s="10">
        <v>558657</v>
      </c>
      <c r="L7" s="10">
        <v>567347</v>
      </c>
      <c r="M7" s="10">
        <v>576275</v>
      </c>
      <c r="N7" s="10">
        <v>563151</v>
      </c>
      <c r="O7" s="10">
        <f>O9+O13+O17+O18+O19</f>
        <v>570271</v>
      </c>
      <c r="P7" s="10">
        <v>585655</v>
      </c>
      <c r="Q7" s="10">
        <v>593961</v>
      </c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28" ht="15.75" customHeight="1" x14ac:dyDescent="0.25">
      <c r="A8" s="8"/>
      <c r="B8" s="10"/>
      <c r="C8" s="10"/>
      <c r="D8" s="10"/>
      <c r="E8" s="10"/>
      <c r="F8" s="10"/>
      <c r="G8" s="10"/>
      <c r="H8" s="10"/>
      <c r="I8" s="10"/>
      <c r="J8" s="10"/>
      <c r="K8" s="12"/>
      <c r="L8" s="12"/>
      <c r="M8" s="12"/>
      <c r="N8" s="12"/>
      <c r="O8" s="2"/>
      <c r="P8" s="2"/>
      <c r="Q8" s="2"/>
      <c r="S8" s="11"/>
      <c r="T8" s="11"/>
      <c r="U8" s="13"/>
      <c r="V8" s="13"/>
      <c r="W8" s="13"/>
      <c r="X8" s="13"/>
      <c r="Y8" s="13"/>
      <c r="Z8" s="13"/>
      <c r="AA8" s="13"/>
      <c r="AB8" s="13"/>
    </row>
    <row r="9" spans="1:28" ht="16.5" customHeight="1" x14ac:dyDescent="0.25">
      <c r="A9" s="14" t="s">
        <v>4</v>
      </c>
      <c r="B9" s="12">
        <f>SUM(B10:B12)</f>
        <v>413459</v>
      </c>
      <c r="C9" s="12">
        <v>427497</v>
      </c>
      <c r="D9" s="10">
        <v>438865</v>
      </c>
      <c r="E9" s="10">
        <v>440292</v>
      </c>
      <c r="F9" s="10">
        <v>429041</v>
      </c>
      <c r="G9" s="10">
        <v>459507</v>
      </c>
      <c r="H9" s="10">
        <v>493284</v>
      </c>
      <c r="I9" s="10">
        <v>470635</v>
      </c>
      <c r="J9" s="10">
        <v>493766</v>
      </c>
      <c r="K9" s="10">
        <v>500332</v>
      </c>
      <c r="L9" s="10">
        <v>510102</v>
      </c>
      <c r="M9" s="10">
        <v>518460</v>
      </c>
      <c r="N9" s="10">
        <v>511872</v>
      </c>
      <c r="O9" s="10">
        <f>SUM(O10:O12)</f>
        <v>516741</v>
      </c>
      <c r="P9" s="10">
        <v>529535</v>
      </c>
      <c r="Q9" s="10">
        <v>536851</v>
      </c>
      <c r="S9" s="15"/>
      <c r="T9" s="10"/>
      <c r="U9" s="16"/>
      <c r="V9" s="16"/>
      <c r="W9" s="16"/>
      <c r="X9" s="16"/>
      <c r="Y9" s="16"/>
      <c r="Z9" s="16"/>
      <c r="AA9" s="16"/>
      <c r="AB9" s="16"/>
    </row>
    <row r="10" spans="1:28" ht="16.5" customHeight="1" x14ac:dyDescent="0.25">
      <c r="A10" s="8" t="s">
        <v>5</v>
      </c>
      <c r="B10" s="12">
        <v>54851</v>
      </c>
      <c r="C10" s="12">
        <v>60543</v>
      </c>
      <c r="D10" s="17">
        <v>63918</v>
      </c>
      <c r="E10" s="17">
        <v>65155</v>
      </c>
      <c r="F10" s="17">
        <v>67285</v>
      </c>
      <c r="G10" s="17">
        <v>78541</v>
      </c>
      <c r="H10" s="17">
        <v>91684</v>
      </c>
      <c r="I10" s="17">
        <v>86678</v>
      </c>
      <c r="J10" s="17">
        <v>93938</v>
      </c>
      <c r="K10" s="17">
        <v>94946</v>
      </c>
      <c r="L10" s="17">
        <v>97935</v>
      </c>
      <c r="M10" s="17">
        <v>99539</v>
      </c>
      <c r="N10" s="17">
        <v>93362</v>
      </c>
      <c r="O10" s="17">
        <v>93644</v>
      </c>
      <c r="P10" s="17">
        <v>98697</v>
      </c>
      <c r="Q10" s="17">
        <v>100112</v>
      </c>
      <c r="S10" s="15"/>
      <c r="T10" s="10"/>
      <c r="U10" s="16"/>
      <c r="V10" s="16"/>
      <c r="W10" s="16"/>
      <c r="X10" s="16"/>
      <c r="Y10" s="16"/>
      <c r="Z10" s="16"/>
      <c r="AA10" s="16"/>
      <c r="AB10" s="16"/>
    </row>
    <row r="11" spans="1:28" ht="16.5" customHeight="1" x14ac:dyDescent="0.25">
      <c r="A11" s="8" t="s">
        <v>6</v>
      </c>
      <c r="B11" s="12">
        <v>193384</v>
      </c>
      <c r="C11" s="12">
        <v>196775</v>
      </c>
      <c r="D11" s="17">
        <v>200572</v>
      </c>
      <c r="E11" s="17">
        <v>200288</v>
      </c>
      <c r="F11" s="17">
        <v>191537</v>
      </c>
      <c r="G11" s="17">
        <v>200983</v>
      </c>
      <c r="H11" s="17">
        <v>211292</v>
      </c>
      <c r="I11" s="17">
        <v>198907</v>
      </c>
      <c r="J11" s="17">
        <v>204444</v>
      </c>
      <c r="K11" s="17">
        <v>207100</v>
      </c>
      <c r="L11" s="17">
        <v>210140</v>
      </c>
      <c r="M11" s="17">
        <v>215293</v>
      </c>
      <c r="N11" s="17">
        <v>213618</v>
      </c>
      <c r="O11" s="17">
        <v>215308</v>
      </c>
      <c r="P11" s="17">
        <v>219308</v>
      </c>
      <c r="Q11" s="17">
        <v>220912</v>
      </c>
      <c r="S11" s="18"/>
      <c r="T11" s="17"/>
      <c r="U11" s="19"/>
      <c r="V11" s="19"/>
      <c r="W11" s="19"/>
      <c r="X11" s="19"/>
      <c r="Y11" s="19"/>
      <c r="Z11" s="19"/>
      <c r="AA11" s="19"/>
      <c r="AB11" s="20"/>
    </row>
    <row r="12" spans="1:28" ht="16.5" customHeight="1" x14ac:dyDescent="0.25">
      <c r="A12" s="8" t="s">
        <v>7</v>
      </c>
      <c r="B12" s="12">
        <v>165224</v>
      </c>
      <c r="C12" s="12">
        <v>170179</v>
      </c>
      <c r="D12" s="17">
        <v>174375</v>
      </c>
      <c r="E12" s="17">
        <v>174849</v>
      </c>
      <c r="F12" s="17">
        <v>170219</v>
      </c>
      <c r="G12" s="17">
        <v>179983</v>
      </c>
      <c r="H12" s="17">
        <v>190308</v>
      </c>
      <c r="I12" s="17">
        <v>185050</v>
      </c>
      <c r="J12" s="17">
        <v>195384</v>
      </c>
      <c r="K12" s="17">
        <v>198286</v>
      </c>
      <c r="L12" s="17">
        <v>202027</v>
      </c>
      <c r="M12" s="17">
        <v>203628</v>
      </c>
      <c r="N12" s="17">
        <v>204892</v>
      </c>
      <c r="O12" s="17">
        <v>207789</v>
      </c>
      <c r="P12" s="17">
        <v>211530</v>
      </c>
      <c r="Q12" s="17">
        <v>215827</v>
      </c>
      <c r="S12" s="18"/>
      <c r="T12" s="17"/>
      <c r="U12" s="19"/>
      <c r="V12" s="19"/>
      <c r="W12" s="19"/>
      <c r="X12" s="19"/>
      <c r="Y12" s="19"/>
      <c r="Z12" s="19"/>
      <c r="AA12" s="19"/>
      <c r="AB12" s="20"/>
    </row>
    <row r="13" spans="1:28" ht="16.5" customHeight="1" x14ac:dyDescent="0.25">
      <c r="A13" s="14" t="s">
        <v>8</v>
      </c>
      <c r="B13" s="12">
        <f>SUM(B14:B16)</f>
        <v>26917</v>
      </c>
      <c r="C13" s="12">
        <v>26583</v>
      </c>
      <c r="D13" s="10">
        <v>26864</v>
      </c>
      <c r="E13" s="10">
        <v>22780</v>
      </c>
      <c r="F13" s="10">
        <v>21586</v>
      </c>
      <c r="G13" s="10">
        <v>24164</v>
      </c>
      <c r="H13" s="10">
        <v>27182</v>
      </c>
      <c r="I13" s="10">
        <v>25938</v>
      </c>
      <c r="J13" s="10">
        <v>27461</v>
      </c>
      <c r="K13" s="10">
        <v>30739</v>
      </c>
      <c r="L13" s="10">
        <v>29660</v>
      </c>
      <c r="M13" s="10">
        <v>30586</v>
      </c>
      <c r="N13" s="10">
        <v>25189</v>
      </c>
      <c r="O13" s="10">
        <f>SUM(O14:O16)</f>
        <v>27130</v>
      </c>
      <c r="P13" s="10">
        <v>29165</v>
      </c>
      <c r="Q13" s="10">
        <v>30183</v>
      </c>
      <c r="S13" s="18"/>
      <c r="T13" s="17"/>
      <c r="U13" s="19"/>
      <c r="V13" s="19"/>
      <c r="W13" s="19"/>
      <c r="X13" s="19"/>
      <c r="Y13" s="19"/>
      <c r="Z13" s="19"/>
      <c r="AA13" s="19"/>
      <c r="AB13" s="20"/>
    </row>
    <row r="14" spans="1:28" ht="16.5" customHeight="1" x14ac:dyDescent="0.25">
      <c r="A14" s="8" t="s">
        <v>9</v>
      </c>
      <c r="B14" s="12">
        <v>5669</v>
      </c>
      <c r="C14" s="12">
        <v>4504</v>
      </c>
      <c r="D14" s="17">
        <v>3587</v>
      </c>
      <c r="E14" s="17">
        <v>2805</v>
      </c>
      <c r="F14" s="17">
        <v>2683</v>
      </c>
      <c r="G14" s="17">
        <v>3115</v>
      </c>
      <c r="H14" s="17">
        <v>3284</v>
      </c>
      <c r="I14" s="17">
        <v>3062</v>
      </c>
      <c r="J14" s="17">
        <v>3353</v>
      </c>
      <c r="K14" s="17">
        <v>3433</v>
      </c>
      <c r="L14" s="17">
        <v>3514</v>
      </c>
      <c r="M14" s="17">
        <v>3729</v>
      </c>
      <c r="N14" s="17">
        <v>3669</v>
      </c>
      <c r="O14" s="17">
        <v>3832</v>
      </c>
      <c r="P14" s="17">
        <v>3885</v>
      </c>
      <c r="Q14" s="17">
        <v>3857</v>
      </c>
      <c r="S14" s="15"/>
      <c r="T14" s="10"/>
      <c r="U14" s="16"/>
      <c r="V14" s="16"/>
      <c r="W14" s="16"/>
      <c r="X14" s="21"/>
      <c r="Y14" s="16"/>
      <c r="Z14" s="21"/>
      <c r="AA14" s="16"/>
      <c r="AB14" s="21"/>
    </row>
    <row r="15" spans="1:28" ht="16.5" customHeight="1" x14ac:dyDescent="0.25">
      <c r="A15" s="8" t="s">
        <v>10</v>
      </c>
      <c r="B15" s="12">
        <v>20097</v>
      </c>
      <c r="C15" s="12">
        <v>20996</v>
      </c>
      <c r="D15" s="17">
        <v>22231</v>
      </c>
      <c r="E15" s="17">
        <v>18888</v>
      </c>
      <c r="F15" s="17">
        <v>17986</v>
      </c>
      <c r="G15" s="17">
        <v>20072</v>
      </c>
      <c r="H15" s="17">
        <v>22850</v>
      </c>
      <c r="I15" s="17">
        <v>21855</v>
      </c>
      <c r="J15" s="17">
        <v>23074</v>
      </c>
      <c r="K15" s="17">
        <v>26277</v>
      </c>
      <c r="L15" s="17">
        <v>24972</v>
      </c>
      <c r="M15" s="17">
        <v>26057</v>
      </c>
      <c r="N15" s="17">
        <v>20735</v>
      </c>
      <c r="O15" s="17">
        <v>22444</v>
      </c>
      <c r="P15" s="17">
        <v>24239</v>
      </c>
      <c r="Q15" s="17">
        <v>25522</v>
      </c>
      <c r="S15" s="15"/>
      <c r="T15" s="16"/>
      <c r="U15" s="16"/>
      <c r="V15" s="21"/>
      <c r="W15" s="16"/>
      <c r="X15" s="21"/>
      <c r="Y15" s="16"/>
      <c r="Z15" s="21"/>
      <c r="AA15" s="21"/>
      <c r="AB15" s="21"/>
    </row>
    <row r="16" spans="1:28" ht="16.5" customHeight="1" x14ac:dyDescent="0.25">
      <c r="A16" s="8" t="s">
        <v>11</v>
      </c>
      <c r="B16" s="12">
        <v>1151</v>
      </c>
      <c r="C16" s="12">
        <v>1083</v>
      </c>
      <c r="D16" s="17">
        <v>1046</v>
      </c>
      <c r="E16" s="17">
        <v>1087</v>
      </c>
      <c r="F16" s="17">
        <v>917</v>
      </c>
      <c r="G16" s="17">
        <v>977</v>
      </c>
      <c r="H16" s="17">
        <v>1048</v>
      </c>
      <c r="I16" s="17">
        <v>1021</v>
      </c>
      <c r="J16" s="17">
        <v>1034</v>
      </c>
      <c r="K16" s="17">
        <v>1029</v>
      </c>
      <c r="L16" s="17">
        <v>1174</v>
      </c>
      <c r="M16" s="17">
        <v>800</v>
      </c>
      <c r="N16" s="17">
        <v>785</v>
      </c>
      <c r="O16" s="22">
        <v>854</v>
      </c>
      <c r="P16" s="17">
        <v>1041</v>
      </c>
      <c r="Q16" s="17">
        <v>804</v>
      </c>
      <c r="S16" s="15"/>
      <c r="T16" s="16"/>
      <c r="U16" s="16"/>
      <c r="V16" s="16"/>
      <c r="W16" s="16"/>
      <c r="X16" s="21"/>
      <c r="Y16" s="16"/>
      <c r="Z16" s="21"/>
      <c r="AA16" s="16"/>
      <c r="AB16" s="21"/>
    </row>
    <row r="17" spans="1:28" ht="16.5" customHeight="1" x14ac:dyDescent="0.25">
      <c r="A17" s="14" t="s">
        <v>12</v>
      </c>
      <c r="B17" s="12">
        <v>3524</v>
      </c>
      <c r="C17" s="12">
        <v>3672</v>
      </c>
      <c r="D17" s="10">
        <v>3776</v>
      </c>
      <c r="E17" s="10">
        <v>3571</v>
      </c>
      <c r="F17" s="10">
        <v>3564</v>
      </c>
      <c r="G17" s="10">
        <v>3344</v>
      </c>
      <c r="H17" s="10">
        <v>3547</v>
      </c>
      <c r="I17" s="10">
        <v>3780</v>
      </c>
      <c r="J17" s="10">
        <v>3886</v>
      </c>
      <c r="K17" s="10">
        <v>4560</v>
      </c>
      <c r="L17" s="10">
        <v>4538</v>
      </c>
      <c r="M17" s="10">
        <v>4219</v>
      </c>
      <c r="N17" s="10">
        <v>4470</v>
      </c>
      <c r="O17" s="10">
        <v>4448</v>
      </c>
      <c r="P17" s="10">
        <v>4489</v>
      </c>
      <c r="Q17" s="10">
        <v>4330</v>
      </c>
      <c r="S17" s="15"/>
      <c r="T17" s="10"/>
      <c r="U17" s="10"/>
      <c r="V17" s="10"/>
      <c r="W17" s="10"/>
      <c r="X17" s="10"/>
      <c r="Y17" s="10"/>
      <c r="Z17" s="10"/>
      <c r="AA17" s="10"/>
      <c r="AB17" s="21"/>
    </row>
    <row r="18" spans="1:28" ht="16.5" customHeight="1" x14ac:dyDescent="0.25">
      <c r="A18" s="14" t="s">
        <v>13</v>
      </c>
      <c r="B18" s="12">
        <v>13846</v>
      </c>
      <c r="C18" s="12">
        <v>13809</v>
      </c>
      <c r="D18" s="10">
        <v>12717</v>
      </c>
      <c r="E18" s="10">
        <v>10869</v>
      </c>
      <c r="F18" s="10">
        <v>9576</v>
      </c>
      <c r="G18" s="10">
        <v>10953</v>
      </c>
      <c r="H18" s="10">
        <v>12286</v>
      </c>
      <c r="I18" s="10">
        <v>10740</v>
      </c>
      <c r="J18" s="10">
        <v>10552</v>
      </c>
      <c r="K18" s="10">
        <v>10229</v>
      </c>
      <c r="L18" s="10">
        <v>10004</v>
      </c>
      <c r="M18" s="10">
        <v>10134</v>
      </c>
      <c r="N18" s="10">
        <v>9036</v>
      </c>
      <c r="O18" s="10">
        <v>9112</v>
      </c>
      <c r="P18" s="10">
        <v>9464</v>
      </c>
      <c r="Q18" s="10">
        <v>9536</v>
      </c>
      <c r="S18" s="18"/>
      <c r="T18" s="19"/>
      <c r="U18" s="19"/>
      <c r="V18" s="19"/>
      <c r="W18" s="19"/>
      <c r="X18" s="20"/>
      <c r="Y18" s="19"/>
      <c r="Z18" s="20"/>
      <c r="AA18" s="19"/>
      <c r="AB18" s="20"/>
    </row>
    <row r="19" spans="1:28" ht="16.5" customHeight="1" x14ac:dyDescent="0.25">
      <c r="A19" s="14" t="s">
        <v>14</v>
      </c>
      <c r="B19" s="12">
        <v>15213</v>
      </c>
      <c r="C19" s="12">
        <v>11960</v>
      </c>
      <c r="D19" s="10">
        <v>13973</v>
      </c>
      <c r="E19" s="10">
        <v>11488</v>
      </c>
      <c r="F19" s="10">
        <v>10895</v>
      </c>
      <c r="G19" s="10">
        <v>12506</v>
      </c>
      <c r="H19" s="10">
        <v>13008</v>
      </c>
      <c r="I19" s="10">
        <v>12211</v>
      </c>
      <c r="J19" s="10">
        <v>12956</v>
      </c>
      <c r="K19" s="10">
        <v>12797</v>
      </c>
      <c r="L19" s="10">
        <v>13043</v>
      </c>
      <c r="M19" s="10">
        <v>12876</v>
      </c>
      <c r="N19" s="10">
        <v>12584</v>
      </c>
      <c r="O19" s="10">
        <v>12840</v>
      </c>
      <c r="P19" s="10">
        <v>13002</v>
      </c>
      <c r="Q19" s="10">
        <v>13061</v>
      </c>
      <c r="S19" s="18"/>
      <c r="T19" s="17"/>
      <c r="U19" s="19"/>
      <c r="V19" s="19"/>
      <c r="W19" s="19"/>
      <c r="X19" s="19"/>
      <c r="Y19" s="19"/>
      <c r="Z19" s="19"/>
      <c r="AA19" s="19"/>
      <c r="AB19" s="20"/>
    </row>
    <row r="20" spans="1:28" ht="11.25" customHeight="1" x14ac:dyDescent="0.25">
      <c r="A20" s="23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5"/>
      <c r="P20" s="25"/>
      <c r="Q20" s="25"/>
      <c r="S20" s="18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20.25" customHeight="1" x14ac:dyDescent="0.2">
      <c r="A21" s="26" t="s">
        <v>15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</row>
    <row r="22" spans="1:28" ht="14.1" customHeight="1" x14ac:dyDescent="0.25">
      <c r="A22" s="27" t="s">
        <v>16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"/>
    </row>
    <row r="23" spans="1:28" ht="14.1" customHeight="1" x14ac:dyDescent="0.2">
      <c r="A23" s="28" t="s">
        <v>17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"/>
    </row>
    <row r="24" spans="1:28" ht="14.1" customHeight="1" x14ac:dyDescent="0.2">
      <c r="A24" s="2" t="s">
        <v>18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28" ht="14.1" customHeight="1" x14ac:dyDescent="0.25">
      <c r="A25" s="29" t="s">
        <v>19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"/>
    </row>
    <row r="27" spans="1:28" ht="12.75" customHeight="1" x14ac:dyDescent="0.2"/>
  </sheetData>
  <mergeCells count="11">
    <mergeCell ref="Y7:Z7"/>
    <mergeCell ref="AA7:AB7"/>
    <mergeCell ref="A21:Q21"/>
    <mergeCell ref="A22:P22"/>
    <mergeCell ref="A25:P25"/>
    <mergeCell ref="M1:N1"/>
    <mergeCell ref="A3:P3"/>
    <mergeCell ref="S7:S8"/>
    <mergeCell ref="T7:T8"/>
    <mergeCell ref="U7:V7"/>
    <mergeCell ref="W7:X7"/>
  </mergeCells>
  <pageMargins left="1.1811023622047245" right="0.55118110236220474" top="1.1811023622047245" bottom="0.98425196850393704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5.74-Doc.s.Niv y Mo. </vt:lpstr>
      <vt:lpstr>'5.74-Doc.s.Niv y Mo.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2024-09-24T21:23:14Z</dcterms:created>
  <dcterms:modified xsi:type="dcterms:W3CDTF">2024-09-24T21:23:28Z</dcterms:modified>
</cp:coreProperties>
</file>