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ng\Desktop\ACTIVIDADES\INDICE TEMATICO\TIC\POBLACION\POBLACION 2023\"/>
    </mc:Choice>
  </mc:AlternateContent>
  <xr:revisionPtr revIDLastSave="0" documentId="8_{4AB4524E-DFE8-4453-9611-27690672B3BE}" xr6:coauthVersionLast="47" xr6:coauthVersionMax="47" xr10:uidLastSave="{00000000-0000-0000-0000-000000000000}"/>
  <bookViews>
    <workbookView xWindow="14775" yWindow="180" windowWidth="14010" windowHeight="13755" xr2:uid="{14D50203-6DFC-40C7-A230-34C5C6D83FFF}"/>
  </bookViews>
  <sheets>
    <sheet name="c15" sheetId="1" r:id="rId1"/>
  </sheets>
  <externalReferences>
    <externalReference r:id="rId2"/>
    <externalReference r:id="rId3"/>
    <externalReference r:id="rId4"/>
  </externalReferences>
  <definedNames>
    <definedName name="\a">'[1]R. Natural'!#REF!</definedName>
    <definedName name="_A2">'[1]R. Natural'!#REF!</definedName>
    <definedName name="_xlnm.Print_Area" localSheetId="0">'c15'!$A$1:$O$127</definedName>
    <definedName name="_xlnm.Database">[2]OPERACIONES!#REF!</definedName>
    <definedName name="FemaleDa">#REF!</definedName>
    <definedName name="INDICEALFABETICO">#REF!</definedName>
    <definedName name="Input_File">#REF!</definedName>
    <definedName name="MaleData">#REF!</definedName>
    <definedName name="Maximum">#REF!</definedName>
    <definedName name="Maximum_used">#REF!</definedName>
    <definedName name="Pyramid_Filename">#REF!</definedName>
    <definedName name="Pyramid_Title">#REF!</definedName>
    <definedName name="Stop_at_age">#REF!</definedName>
    <definedName name="tabla">#REF!</definedName>
    <definedName name="Test">#REF!</definedName>
    <definedName name="TIT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6" i="1" l="1"/>
  <c r="H116" i="1"/>
  <c r="G116" i="1"/>
  <c r="F116" i="1"/>
  <c r="E116" i="1"/>
  <c r="D116" i="1"/>
  <c r="C116" i="1"/>
  <c r="B116" i="1"/>
  <c r="I110" i="1"/>
  <c r="H110" i="1"/>
  <c r="G110" i="1"/>
  <c r="F110" i="1"/>
  <c r="E110" i="1"/>
  <c r="D110" i="1"/>
  <c r="C110" i="1"/>
  <c r="B110" i="1"/>
  <c r="I104" i="1"/>
  <c r="H104" i="1"/>
  <c r="G104" i="1"/>
  <c r="F104" i="1"/>
  <c r="E104" i="1"/>
  <c r="D104" i="1"/>
  <c r="C104" i="1"/>
  <c r="B104" i="1"/>
  <c r="I88" i="1"/>
  <c r="H88" i="1"/>
  <c r="G88" i="1"/>
  <c r="F88" i="1"/>
  <c r="E88" i="1"/>
  <c r="D88" i="1"/>
  <c r="C88" i="1"/>
  <c r="B88" i="1"/>
  <c r="I82" i="1"/>
  <c r="H82" i="1"/>
  <c r="G82" i="1"/>
  <c r="F82" i="1"/>
  <c r="E82" i="1"/>
  <c r="D82" i="1"/>
  <c r="C82" i="1"/>
  <c r="B82" i="1"/>
  <c r="I76" i="1"/>
  <c r="H76" i="1"/>
  <c r="G76" i="1"/>
  <c r="F76" i="1"/>
  <c r="E76" i="1"/>
  <c r="D76" i="1"/>
  <c r="C76" i="1"/>
  <c r="B76" i="1"/>
  <c r="I68" i="1"/>
  <c r="H68" i="1"/>
  <c r="G68" i="1"/>
  <c r="F68" i="1"/>
  <c r="E68" i="1"/>
  <c r="D68" i="1"/>
  <c r="C68" i="1"/>
  <c r="B68" i="1"/>
  <c r="I62" i="1"/>
  <c r="H62" i="1"/>
  <c r="G62" i="1"/>
  <c r="F62" i="1"/>
  <c r="E62" i="1"/>
  <c r="D62" i="1"/>
  <c r="C62" i="1"/>
  <c r="B62" i="1"/>
  <c r="I56" i="1"/>
  <c r="H56" i="1"/>
  <c r="G56" i="1"/>
  <c r="F56" i="1"/>
  <c r="E56" i="1"/>
  <c r="D56" i="1"/>
  <c r="C56" i="1"/>
  <c r="B56" i="1"/>
  <c r="I40" i="1"/>
  <c r="H40" i="1"/>
  <c r="G40" i="1"/>
  <c r="F40" i="1"/>
  <c r="E40" i="1"/>
  <c r="D40" i="1"/>
  <c r="C40" i="1"/>
  <c r="B40" i="1"/>
  <c r="I34" i="1"/>
  <c r="H34" i="1"/>
  <c r="G34" i="1"/>
  <c r="F34" i="1"/>
  <c r="E34" i="1"/>
  <c r="D34" i="1"/>
  <c r="C34" i="1"/>
  <c r="B34" i="1"/>
  <c r="I28" i="1"/>
  <c r="H28" i="1"/>
  <c r="G28" i="1"/>
  <c r="F28" i="1"/>
  <c r="E28" i="1"/>
  <c r="D28" i="1"/>
  <c r="C28" i="1"/>
  <c r="B28" i="1"/>
  <c r="I21" i="1"/>
  <c r="H21" i="1"/>
  <c r="G21" i="1"/>
  <c r="F21" i="1"/>
  <c r="E21" i="1"/>
  <c r="D21" i="1"/>
  <c r="C21" i="1"/>
  <c r="B21" i="1"/>
  <c r="I15" i="1"/>
  <c r="H15" i="1"/>
  <c r="G15" i="1"/>
  <c r="F15" i="1"/>
  <c r="E15" i="1"/>
  <c r="D15" i="1"/>
  <c r="C15" i="1"/>
  <c r="B15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<sst xmlns="http://schemas.openxmlformats.org/spreadsheetml/2006/main" count="171" uniqueCount="27">
  <si>
    <t>11.24  POBLACIÓN DE 6 Y MÁS AÑOS DE EDAD QUE HACE USO DE INTERNET,  SEGÚN NIVEL EDUCATIVO, FRECUENCIA DE USO Y ÁMBITO GEOGRÁFICO, 2013-2023</t>
  </si>
  <si>
    <t xml:space="preserve">               (Porcentaje)</t>
  </si>
  <si>
    <t>Nivel educativo/ Frecuencia de uso/
Ámbito geográfico</t>
  </si>
  <si>
    <t>Total</t>
  </si>
  <si>
    <t>Una vez al día</t>
  </si>
  <si>
    <t>Primaria 1/</t>
  </si>
  <si>
    <t>Secundaria</t>
  </si>
  <si>
    <t>Superior no universitaria</t>
  </si>
  <si>
    <t>Superior universitaria 2/</t>
  </si>
  <si>
    <t>Una vez a la semana</t>
  </si>
  <si>
    <t>Una vez al mes o más</t>
  </si>
  <si>
    <t/>
  </si>
  <si>
    <t>a/</t>
  </si>
  <si>
    <t>Lima Metropolitana 3/</t>
  </si>
  <si>
    <t>Continúa…</t>
  </si>
  <si>
    <t xml:space="preserve">              (Porcentaje)</t>
  </si>
  <si>
    <t>Resto País</t>
  </si>
  <si>
    <t>Área de residencia</t>
  </si>
  <si>
    <t>Urbana</t>
  </si>
  <si>
    <t>Conclusión.</t>
  </si>
  <si>
    <t>Rural</t>
  </si>
  <si>
    <t>a/ Los resultados son considerados referenciales porque el número de casos en la muestra para este nivel no es suficiente y presentan un coeficiente de variación mayor a 15%.</t>
  </si>
  <si>
    <t>1/ Incluye sin nivel e inicial y a partir del 2017 el nivel básica especial.</t>
  </si>
  <si>
    <t>2/ Incluye Post grado.</t>
  </si>
  <si>
    <t>3/ Incluye la Provincia de Lima y la Provincia Constitucional del Callao.</t>
  </si>
  <si>
    <t xml:space="preserve">Fuente: Instituto Nacional de Estadística e Informática - Encuesta Nacional de Hogares. </t>
  </si>
  <si>
    <t>POBLACIÓN DE 6 Y MÁS AÑOS DE EDAD QUE HACE USO DE INTERNET,  SEGÚN NIVEL EDUCATIVO, FRECUENCIA DE USO Y ÁMBITO GEOGRÁFICO,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</si>
</sst>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[$€-2]\ * #,##0.00_);_([$€-2]\ * \(#,##0.00\);_([$€-2]\ * &quot;-&quot;??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0" fontId="1" fillId="0" borderId="0"/>
  </cellStyleXfs>
  <cellXfs count="36">
    <xf numFmtId="0" fontId="0" fillId="0" borderId="0" xfId="0"/>
    <xf numFmtId="164" fontId="3" fillId="0" borderId="0" xfId="1" applyFont="1" applyAlignment="1">
      <alignment horizontal="left" vertical="center" wrapText="1"/>
    </xf>
    <xf numFmtId="0" fontId="4" fillId="0" borderId="0" xfId="2" applyFont="1"/>
    <xf numFmtId="164" fontId="5" fillId="0" borderId="0" xfId="1" applyFont="1" applyAlignment="1">
      <alignment horizontal="left" vertical="center"/>
    </xf>
    <xf numFmtId="164" fontId="5" fillId="0" borderId="0" xfId="1" applyFont="1" applyAlignment="1">
      <alignment vertical="center"/>
    </xf>
    <xf numFmtId="164" fontId="6" fillId="0" borderId="1" xfId="1" applyFont="1" applyBorder="1" applyAlignment="1">
      <alignment horizontal="left" vertical="center" wrapText="1"/>
    </xf>
    <xf numFmtId="0" fontId="6" fillId="0" borderId="2" xfId="2" applyFont="1" applyBorder="1" applyAlignment="1">
      <alignment horizontal="right" vertical="center" wrapText="1"/>
    </xf>
    <xf numFmtId="164" fontId="6" fillId="0" borderId="3" xfId="1" applyFont="1" applyBorder="1" applyAlignment="1">
      <alignment horizontal="left" vertical="center" wrapText="1"/>
    </xf>
    <xf numFmtId="0" fontId="6" fillId="0" borderId="0" xfId="2" applyFont="1" applyAlignment="1">
      <alignment horizontal="right" vertical="center" wrapText="1"/>
    </xf>
    <xf numFmtId="164" fontId="6" fillId="0" borderId="3" xfId="1" applyFont="1" applyBorder="1" applyAlignment="1">
      <alignment horizontal="left" vertical="center"/>
    </xf>
    <xf numFmtId="0" fontId="6" fillId="0" borderId="4" xfId="2" applyFont="1" applyBorder="1" applyAlignment="1">
      <alignment horizontal="right" vertical="center" wrapText="1"/>
    </xf>
    <xf numFmtId="164" fontId="6" fillId="0" borderId="3" xfId="1" applyFont="1" applyBorder="1" applyAlignment="1">
      <alignment vertical="center" wrapText="1"/>
    </xf>
    <xf numFmtId="165" fontId="6" fillId="0" borderId="0" xfId="1" applyNumberFormat="1" applyFont="1" applyAlignment="1">
      <alignment horizontal="right" vertical="center" wrapText="1"/>
    </xf>
    <xf numFmtId="164" fontId="6" fillId="0" borderId="3" xfId="1" applyFont="1" applyBorder="1" applyAlignment="1">
      <alignment vertical="center"/>
    </xf>
    <xf numFmtId="164" fontId="7" fillId="0" borderId="3" xfId="1" applyFont="1" applyBorder="1" applyAlignment="1">
      <alignment horizontal="left" vertical="center" wrapText="1"/>
    </xf>
    <xf numFmtId="165" fontId="7" fillId="0" borderId="0" xfId="1" applyNumberFormat="1" applyFont="1" applyAlignment="1">
      <alignment horizontal="right" vertical="center" wrapText="1"/>
    </xf>
    <xf numFmtId="41" fontId="4" fillId="0" borderId="0" xfId="2" applyNumberFormat="1" applyFont="1"/>
    <xf numFmtId="164" fontId="7" fillId="0" borderId="3" xfId="1" applyFont="1" applyBorder="1" applyAlignment="1">
      <alignment vertical="center"/>
    </xf>
    <xf numFmtId="164" fontId="6" fillId="0" borderId="3" xfId="1" applyFont="1" applyBorder="1" applyAlignment="1">
      <alignment horizontal="left" vertical="center" wrapText="1"/>
    </xf>
    <xf numFmtId="164" fontId="7" fillId="0" borderId="0" xfId="1" applyFont="1" applyAlignment="1">
      <alignment horizontal="right" vertical="center"/>
    </xf>
    <xf numFmtId="164" fontId="7" fillId="0" borderId="5" xfId="1" applyFont="1" applyBorder="1" applyAlignment="1">
      <alignment horizontal="left" vertical="center" wrapText="1"/>
    </xf>
    <xf numFmtId="165" fontId="7" fillId="0" borderId="4" xfId="1" applyNumberFormat="1" applyFont="1" applyBorder="1" applyAlignment="1">
      <alignment horizontal="right" vertical="center" wrapText="1"/>
    </xf>
    <xf numFmtId="164" fontId="7" fillId="0" borderId="0" xfId="1" applyFont="1" applyAlignment="1">
      <alignment vertical="center"/>
    </xf>
    <xf numFmtId="0" fontId="6" fillId="0" borderId="0" xfId="2" applyFont="1" applyAlignment="1">
      <alignment horizontal="right"/>
    </xf>
    <xf numFmtId="0" fontId="4" fillId="0" borderId="4" xfId="2" applyFont="1" applyBorder="1"/>
    <xf numFmtId="164" fontId="7" fillId="0" borderId="0" xfId="1" applyFont="1" applyAlignment="1">
      <alignment horizontal="lef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6" fillId="0" borderId="0" xfId="1" applyNumberFormat="1" applyFont="1" applyAlignment="1">
      <alignment horizontal="right" vertical="top" wrapText="1"/>
    </xf>
    <xf numFmtId="165" fontId="6" fillId="0" borderId="4" xfId="1" applyNumberFormat="1" applyFont="1" applyBorder="1" applyAlignment="1">
      <alignment horizontal="right" vertical="top" wrapText="1"/>
    </xf>
    <xf numFmtId="164" fontId="8" fillId="0" borderId="0" xfId="1" applyFont="1" applyAlignment="1">
      <alignment horizontal="left" vertical="center" wrapText="1"/>
    </xf>
    <xf numFmtId="164" fontId="9" fillId="0" borderId="0" xfId="1" applyFont="1" applyAlignment="1">
      <alignment vertical="center"/>
    </xf>
    <xf numFmtId="164" fontId="2" fillId="0" borderId="0" xfId="1"/>
    <xf numFmtId="164" fontId="8" fillId="0" borderId="0" xfId="1" applyFont="1" applyAlignment="1">
      <alignment vertical="center"/>
    </xf>
    <xf numFmtId="164" fontId="8" fillId="0" borderId="0" xfId="1" applyFont="1" applyAlignment="1">
      <alignment horizontal="left" vertical="center"/>
    </xf>
    <xf numFmtId="164" fontId="8" fillId="0" borderId="0" xfId="1" applyFont="1" applyAlignment="1">
      <alignment horizontal="left" vertical="center" wrapText="1"/>
    </xf>
    <xf numFmtId="164" fontId="10" fillId="0" borderId="0" xfId="1" applyFont="1" applyAlignment="1">
      <alignment horizontal="left" vertical="center" wrapText="1"/>
    </xf>
  </cellXfs>
  <cellStyles count="3">
    <cellStyle name="Normal" xfId="0" builtinId="0"/>
    <cellStyle name="Normal 2 2" xfId="1" xr:uid="{24D9122A-93AE-444E-9B44-B17EE6316873}"/>
    <cellStyle name="Normal 6" xfId="2" xr:uid="{5D5F9B43-E292-4DDB-A01B-E8B3DC6562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yong/Desktop/ACTIVIDADES/COMPENDIO%202024/TIC/Cap_11/CUADROS%202024/final/enviado%20a%20ediccion%201/ultimo/CAP%20XI%20T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,1"/>
      <sheetName val="11,2"/>
      <sheetName val="11,3"/>
      <sheetName val="ENAPRES 11, 4"/>
      <sheetName val="11,4."/>
      <sheetName val="ENAPRES 11,6"/>
      <sheetName val="11,5."/>
      <sheetName val="11,6."/>
      <sheetName val="ENAPRES 11,9."/>
      <sheetName val="11.7"/>
      <sheetName val="11.8"/>
      <sheetName val="11.9"/>
      <sheetName val="11,10."/>
      <sheetName val="11,11"/>
      <sheetName val="11,12"/>
      <sheetName val="11.13."/>
      <sheetName val="11.14"/>
      <sheetName val="11.15"/>
      <sheetName val="11,16"/>
      <sheetName val="11.17"/>
      <sheetName val="11.18"/>
      <sheetName val="11.19"/>
      <sheetName val="11.20"/>
      <sheetName val="11.21"/>
      <sheetName val="11.22"/>
      <sheetName val="11.23"/>
      <sheetName val="11.24"/>
      <sheetName val="RENAMU-11.25"/>
      <sheetName val="RENAMU-11.26"/>
      <sheetName val="RENAMU-11.27"/>
      <sheetName val="RENAMU-11.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89E8C-6F34-4308-AF56-DFB0F5779235}">
  <sheetPr>
    <tabColor rgb="FFFFC000"/>
  </sheetPr>
  <dimension ref="A2:Z129"/>
  <sheetViews>
    <sheetView showGridLines="0" tabSelected="1" zoomScaleNormal="100" zoomScaleSheetLayoutView="100" workbookViewId="0">
      <pane xSplit="1" ySplit="7" topLeftCell="D8" activePane="bottomRight" state="frozen"/>
      <selection activeCell="N11" sqref="N11"/>
      <selection pane="topRight" activeCell="N11" sqref="N11"/>
      <selection pane="bottomLeft" activeCell="N11" sqref="N11"/>
      <selection pane="bottomRight" activeCell="A4" sqref="A4"/>
    </sheetView>
  </sheetViews>
  <sheetFormatPr baseColWidth="10" defaultRowHeight="12" customHeight="1" x14ac:dyDescent="0.25"/>
  <cols>
    <col min="1" max="1" width="17" style="2" customWidth="1"/>
    <col min="2" max="2" width="9.85546875" style="2" hidden="1" customWidth="1"/>
    <col min="3" max="3" width="10" style="2" hidden="1" customWidth="1"/>
    <col min="4" max="12" width="10" style="2" customWidth="1"/>
    <col min="13" max="13" width="2" style="2" customWidth="1"/>
    <col min="14" max="14" width="7.5703125" style="2" customWidth="1"/>
    <col min="15" max="15" width="2" style="2" customWidth="1"/>
    <col min="16" max="16" width="7.5703125" style="2" customWidth="1"/>
    <col min="17" max="17" width="2" style="2" customWidth="1"/>
    <col min="18" max="24" width="11.42578125" style="2" customWidth="1"/>
    <col min="25" max="16384" width="11.42578125" style="2"/>
  </cols>
  <sheetData>
    <row r="2" spans="1:18" ht="12" customHeight="1" x14ac:dyDescent="0.25">
      <c r="A2" s="1" t="s">
        <v>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2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ht="12" customHeight="1" x14ac:dyDescent="0.25">
      <c r="A4" s="4"/>
      <c r="B4" s="4"/>
      <c r="C4" s="4"/>
      <c r="D4" s="4"/>
      <c r="E4" s="4"/>
      <c r="F4" s="4"/>
      <c r="G4" s="4"/>
    </row>
    <row r="5" spans="1:18" ht="12" customHeight="1" x14ac:dyDescent="0.25">
      <c r="A5" s="5" t="s">
        <v>2</v>
      </c>
      <c r="B5" s="6">
        <v>2011</v>
      </c>
      <c r="C5" s="6">
        <v>2012</v>
      </c>
      <c r="D5" s="6">
        <v>2013</v>
      </c>
      <c r="E5" s="6">
        <v>2014</v>
      </c>
      <c r="F5" s="6">
        <v>2015</v>
      </c>
      <c r="G5" s="6">
        <v>2016</v>
      </c>
      <c r="H5" s="6">
        <v>2017</v>
      </c>
      <c r="I5" s="6">
        <v>2018</v>
      </c>
      <c r="J5" s="6">
        <v>2019</v>
      </c>
      <c r="K5" s="6">
        <v>2020</v>
      </c>
      <c r="L5" s="6">
        <v>2021</v>
      </c>
      <c r="M5" s="6"/>
      <c r="N5" s="6">
        <v>2022</v>
      </c>
      <c r="O5" s="6"/>
      <c r="P5" s="6">
        <v>2023</v>
      </c>
      <c r="Q5" s="6"/>
    </row>
    <row r="6" spans="1:18" ht="12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8" ht="12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8" ht="12" customHeight="1" x14ac:dyDescent="0.25">
      <c r="A8" s="11" t="s">
        <v>3</v>
      </c>
      <c r="B8" s="12"/>
      <c r="C8" s="12"/>
      <c r="D8" s="12"/>
      <c r="E8" s="12"/>
      <c r="F8" s="12"/>
      <c r="G8" s="12"/>
    </row>
    <row r="9" spans="1:18" ht="12" customHeight="1" x14ac:dyDescent="0.25">
      <c r="A9" s="13" t="s">
        <v>4</v>
      </c>
      <c r="B9" s="12">
        <f t="shared" ref="B9:E9" si="0">SUM(B10:B13)</f>
        <v>100.00000000000034</v>
      </c>
      <c r="C9" s="12">
        <f t="shared" si="0"/>
        <v>99.999999999999716</v>
      </c>
      <c r="D9" s="12">
        <f t="shared" si="0"/>
        <v>100.00000000000153</v>
      </c>
      <c r="E9" s="12">
        <f t="shared" si="0"/>
        <v>100.00000000000094</v>
      </c>
      <c r="F9" s="12">
        <f>SUM(F10:F13)</f>
        <v>99.999999999998721</v>
      </c>
      <c r="G9" s="12">
        <f>SUM(G10:G13)</f>
        <v>100.00000000000128</v>
      </c>
      <c r="H9" s="12">
        <f>SUM(H10:H13)</f>
        <v>99.999999999998622</v>
      </c>
      <c r="I9" s="12">
        <f>SUM(I10:I13)</f>
        <v>100</v>
      </c>
      <c r="J9" s="12">
        <v>100</v>
      </c>
      <c r="K9" s="12">
        <v>100</v>
      </c>
      <c r="L9" s="12">
        <v>100</v>
      </c>
      <c r="M9" s="12"/>
      <c r="N9" s="12">
        <v>100</v>
      </c>
      <c r="O9" s="12"/>
      <c r="P9" s="12">
        <v>100</v>
      </c>
      <c r="Q9" s="12"/>
    </row>
    <row r="10" spans="1:18" ht="12" customHeight="1" x14ac:dyDescent="0.25">
      <c r="A10" s="14" t="s">
        <v>5</v>
      </c>
      <c r="B10" s="15">
        <v>9.5694227079469432</v>
      </c>
      <c r="C10" s="15">
        <v>10.17066793627369</v>
      </c>
      <c r="D10" s="15">
        <v>10.645118249596576</v>
      </c>
      <c r="E10" s="15">
        <v>9.4860239684726757</v>
      </c>
      <c r="F10" s="15">
        <v>9.4989493545786399</v>
      </c>
      <c r="G10" s="15">
        <v>8.9464886015231304</v>
      </c>
      <c r="H10" s="15">
        <v>9.629987143422488</v>
      </c>
      <c r="I10" s="15">
        <v>9.3127857486469487</v>
      </c>
      <c r="J10" s="15">
        <v>10.623316177263769</v>
      </c>
      <c r="K10" s="15">
        <v>16.768176984740901</v>
      </c>
      <c r="L10" s="15">
        <v>20.667263081019847</v>
      </c>
      <c r="M10" s="15"/>
      <c r="N10" s="15">
        <v>18.549782901464862</v>
      </c>
      <c r="O10" s="15"/>
      <c r="P10" s="15">
        <v>18.818351481391993</v>
      </c>
      <c r="Q10" s="15"/>
      <c r="R10" s="16"/>
    </row>
    <row r="11" spans="1:18" ht="12" customHeight="1" x14ac:dyDescent="0.25">
      <c r="A11" s="14" t="s">
        <v>6</v>
      </c>
      <c r="B11" s="15">
        <v>30.411933152066197</v>
      </c>
      <c r="C11" s="15">
        <v>29.835372087648704</v>
      </c>
      <c r="D11" s="15">
        <v>32.98939607817465</v>
      </c>
      <c r="E11" s="15">
        <v>34.693463756154422</v>
      </c>
      <c r="F11" s="15">
        <v>35.922459351963973</v>
      </c>
      <c r="G11" s="15">
        <v>36.798770531624392</v>
      </c>
      <c r="H11" s="15">
        <v>39.902132055733482</v>
      </c>
      <c r="I11" s="15">
        <v>41.568828073248788</v>
      </c>
      <c r="J11" s="15">
        <v>42.253738713234597</v>
      </c>
      <c r="K11" s="15">
        <v>42.748456932363851</v>
      </c>
      <c r="L11" s="15">
        <v>44.62573710671753</v>
      </c>
      <c r="M11" s="15"/>
      <c r="N11" s="15">
        <v>46.827397576183962</v>
      </c>
      <c r="O11" s="15"/>
      <c r="P11" s="15">
        <v>46.472028593935235</v>
      </c>
      <c r="Q11" s="15"/>
      <c r="R11" s="16"/>
    </row>
    <row r="12" spans="1:18" ht="12" customHeight="1" x14ac:dyDescent="0.25">
      <c r="A12" s="17" t="s">
        <v>7</v>
      </c>
      <c r="B12" s="15">
        <v>18.651675755945071</v>
      </c>
      <c r="C12" s="15">
        <v>17.224879757456176</v>
      </c>
      <c r="D12" s="15">
        <v>17.268141500947529</v>
      </c>
      <c r="E12" s="15">
        <v>17.680022666951849</v>
      </c>
      <c r="F12" s="15">
        <v>17.567283317749546</v>
      </c>
      <c r="G12" s="15">
        <v>19.667222502419989</v>
      </c>
      <c r="H12" s="15">
        <v>18.664173003609278</v>
      </c>
      <c r="I12" s="15">
        <v>19.041578936624649</v>
      </c>
      <c r="J12" s="15">
        <v>19.090209750457298</v>
      </c>
      <c r="K12" s="15">
        <v>17.074821632988872</v>
      </c>
      <c r="L12" s="15">
        <v>15.609244731716329</v>
      </c>
      <c r="M12" s="15"/>
      <c r="N12" s="15">
        <v>15.764037191871241</v>
      </c>
      <c r="O12" s="15"/>
      <c r="P12" s="15">
        <v>15.771726096900847</v>
      </c>
      <c r="Q12" s="15"/>
      <c r="R12" s="16"/>
    </row>
    <row r="13" spans="1:18" ht="12" customHeight="1" x14ac:dyDescent="0.25">
      <c r="A13" s="17" t="s">
        <v>8</v>
      </c>
      <c r="B13" s="15">
        <v>41.366968384042138</v>
      </c>
      <c r="C13" s="15">
        <v>42.769080218621149</v>
      </c>
      <c r="D13" s="15">
        <v>39.097344171282785</v>
      </c>
      <c r="E13" s="15">
        <v>38.140489608421987</v>
      </c>
      <c r="F13" s="15">
        <v>37.011307975706565</v>
      </c>
      <c r="G13" s="15">
        <v>34.58751836443377</v>
      </c>
      <c r="H13" s="15">
        <v>31.803707797233368</v>
      </c>
      <c r="I13" s="15">
        <v>30.076807241479614</v>
      </c>
      <c r="J13" s="15">
        <v>28.032735359044338</v>
      </c>
      <c r="K13" s="15">
        <v>23.408544449905513</v>
      </c>
      <c r="L13" s="15">
        <v>19.097755080546005</v>
      </c>
      <c r="M13" s="15"/>
      <c r="N13" s="15">
        <v>18.858782330479933</v>
      </c>
      <c r="O13" s="15"/>
      <c r="P13" s="15">
        <v>18.937893827771919</v>
      </c>
      <c r="Q13" s="15"/>
      <c r="R13" s="16"/>
    </row>
    <row r="14" spans="1:18" ht="12" customHeight="1" x14ac:dyDescent="0.25">
      <c r="A14" s="1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</row>
    <row r="15" spans="1:18" ht="12" customHeight="1" x14ac:dyDescent="0.25">
      <c r="A15" s="18" t="s">
        <v>9</v>
      </c>
      <c r="B15" s="12">
        <f t="shared" ref="B15:E15" si="1">SUM(B16:B19)</f>
        <v>99.99999999999892</v>
      </c>
      <c r="C15" s="12">
        <f t="shared" si="1"/>
        <v>99.999999999998934</v>
      </c>
      <c r="D15" s="12">
        <f t="shared" si="1"/>
        <v>100.00000000000188</v>
      </c>
      <c r="E15" s="12">
        <f t="shared" si="1"/>
        <v>100.00000000000043</v>
      </c>
      <c r="F15" s="12">
        <f>SUM(F16:F19)</f>
        <v>99.999999999999346</v>
      </c>
      <c r="G15" s="12">
        <f>SUM(G16:G19)</f>
        <v>100.00000000000004</v>
      </c>
      <c r="H15" s="12">
        <f>SUM(H16:H19)</f>
        <v>99.999999999999815</v>
      </c>
      <c r="I15" s="12">
        <f>SUM(I16:I19)</f>
        <v>100</v>
      </c>
      <c r="J15" s="12">
        <v>100</v>
      </c>
      <c r="K15" s="12">
        <v>100</v>
      </c>
      <c r="L15" s="12">
        <v>100</v>
      </c>
      <c r="M15" s="12"/>
      <c r="N15" s="12">
        <v>100</v>
      </c>
      <c r="O15" s="12"/>
      <c r="P15" s="12">
        <v>100</v>
      </c>
      <c r="Q15" s="12"/>
      <c r="R15" s="16"/>
    </row>
    <row r="16" spans="1:18" ht="12" customHeight="1" x14ac:dyDescent="0.25">
      <c r="A16" s="14" t="s">
        <v>5</v>
      </c>
      <c r="B16" s="15">
        <v>19.224106965690382</v>
      </c>
      <c r="C16" s="15">
        <v>19.194287996678487</v>
      </c>
      <c r="D16" s="15">
        <v>19.90543698098644</v>
      </c>
      <c r="E16" s="15">
        <v>20.557893969151099</v>
      </c>
      <c r="F16" s="15">
        <v>19.594095359288417</v>
      </c>
      <c r="G16" s="15">
        <v>22.779269946517704</v>
      </c>
      <c r="H16" s="15">
        <v>23.069503167996899</v>
      </c>
      <c r="I16" s="15">
        <v>26.127897376177206</v>
      </c>
      <c r="J16" s="15">
        <v>28.980587537881465</v>
      </c>
      <c r="K16" s="15">
        <v>27.347381988158574</v>
      </c>
      <c r="L16" s="15">
        <v>28.487316016462454</v>
      </c>
      <c r="M16" s="15"/>
      <c r="N16" s="15">
        <v>40.843547573394993</v>
      </c>
      <c r="O16" s="15"/>
      <c r="P16" s="15">
        <v>47.131656338052494</v>
      </c>
      <c r="Q16" s="15"/>
      <c r="R16" s="16"/>
    </row>
    <row r="17" spans="1:18" ht="12" customHeight="1" x14ac:dyDescent="0.25">
      <c r="A17" s="14" t="s">
        <v>6</v>
      </c>
      <c r="B17" s="15">
        <v>45.299529455899595</v>
      </c>
      <c r="C17" s="15">
        <v>44.909128423373858</v>
      </c>
      <c r="D17" s="15">
        <v>44.834583266659777</v>
      </c>
      <c r="E17" s="15">
        <v>46.10264828174919</v>
      </c>
      <c r="F17" s="15">
        <v>47.351229166951832</v>
      </c>
      <c r="G17" s="15">
        <v>48.02471255571173</v>
      </c>
      <c r="H17" s="15">
        <v>50.538921907772703</v>
      </c>
      <c r="I17" s="15">
        <v>50.860200470004415</v>
      </c>
      <c r="J17" s="15">
        <v>50.106609798182035</v>
      </c>
      <c r="K17" s="15">
        <v>52.350149647660885</v>
      </c>
      <c r="L17" s="15">
        <v>53.414692489784812</v>
      </c>
      <c r="M17" s="15"/>
      <c r="N17" s="15">
        <v>47.936077898686975</v>
      </c>
      <c r="O17" s="15"/>
      <c r="P17" s="15">
        <v>44.530510437174797</v>
      </c>
      <c r="Q17" s="15"/>
      <c r="R17" s="16"/>
    </row>
    <row r="18" spans="1:18" ht="12" customHeight="1" x14ac:dyDescent="0.25">
      <c r="A18" s="17" t="s">
        <v>7</v>
      </c>
      <c r="B18" s="15">
        <v>16.529892866266135</v>
      </c>
      <c r="C18" s="15">
        <v>16.286943289568875</v>
      </c>
      <c r="D18" s="15">
        <v>16.177699920638236</v>
      </c>
      <c r="E18" s="15">
        <v>15.106405354130677</v>
      </c>
      <c r="F18" s="15">
        <v>14.455749315478267</v>
      </c>
      <c r="G18" s="15">
        <v>14.880973823399348</v>
      </c>
      <c r="H18" s="15">
        <v>13.98395237764981</v>
      </c>
      <c r="I18" s="15">
        <v>12.343045795841116</v>
      </c>
      <c r="J18" s="15">
        <v>12.110681812654667</v>
      </c>
      <c r="K18" s="15">
        <v>12.040356993852416</v>
      </c>
      <c r="L18" s="15">
        <v>10.088731228150003</v>
      </c>
      <c r="M18" s="15"/>
      <c r="N18" s="15">
        <v>6.8244867531283449</v>
      </c>
      <c r="O18" s="15"/>
      <c r="P18" s="15">
        <v>5.2840854930186758</v>
      </c>
      <c r="Q18" s="15"/>
      <c r="R18" s="16"/>
    </row>
    <row r="19" spans="1:18" ht="12" customHeight="1" x14ac:dyDescent="0.25">
      <c r="A19" s="17" t="s">
        <v>8</v>
      </c>
      <c r="B19" s="15">
        <v>18.946470712142816</v>
      </c>
      <c r="C19" s="15">
        <v>19.609640290377726</v>
      </c>
      <c r="D19" s="15">
        <v>19.082279831717432</v>
      </c>
      <c r="E19" s="15">
        <v>18.233052394969459</v>
      </c>
      <c r="F19" s="15">
        <v>18.598926158280822</v>
      </c>
      <c r="G19" s="15">
        <v>14.315043674371264</v>
      </c>
      <c r="H19" s="15">
        <v>12.407622546580404</v>
      </c>
      <c r="I19" s="15">
        <v>10.668856357977266</v>
      </c>
      <c r="J19" s="15">
        <v>8.802120851281833</v>
      </c>
      <c r="K19" s="15">
        <v>8.2621113703285189</v>
      </c>
      <c r="L19" s="15">
        <v>8.0092602656024425</v>
      </c>
      <c r="M19" s="15"/>
      <c r="N19" s="15">
        <v>4.3958877747896867</v>
      </c>
      <c r="O19" s="15"/>
      <c r="P19" s="15">
        <v>3.0537477317540267</v>
      </c>
      <c r="Q19" s="15"/>
      <c r="R19" s="16"/>
    </row>
    <row r="20" spans="1:18" ht="12" customHeight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</row>
    <row r="21" spans="1:18" ht="12" customHeight="1" x14ac:dyDescent="0.25">
      <c r="A21" s="18" t="s">
        <v>10</v>
      </c>
      <c r="B21" s="12">
        <f t="shared" ref="B21:E21" si="2">SUM(B22:B25)</f>
        <v>99.999999999999758</v>
      </c>
      <c r="C21" s="12">
        <f t="shared" si="2"/>
        <v>100.00000000000017</v>
      </c>
      <c r="D21" s="12">
        <f t="shared" si="2"/>
        <v>99.999999999999744</v>
      </c>
      <c r="E21" s="12">
        <f t="shared" si="2"/>
        <v>100.00000000000017</v>
      </c>
      <c r="F21" s="12">
        <f>SUM(F22:F25)</f>
        <v>100.00000000000024</v>
      </c>
      <c r="G21" s="12">
        <f>SUM(G22:G25)</f>
        <v>99.999999999999616</v>
      </c>
      <c r="H21" s="12">
        <f>SUM(H22:H25)</f>
        <v>100.00000000000011</v>
      </c>
      <c r="I21" s="12">
        <f>SUM(I22:I25)</f>
        <v>100</v>
      </c>
      <c r="J21" s="12">
        <v>100</v>
      </c>
      <c r="K21" s="12">
        <v>100</v>
      </c>
      <c r="L21" s="12">
        <v>100</v>
      </c>
      <c r="M21" s="12"/>
      <c r="N21" s="12">
        <v>100</v>
      </c>
      <c r="O21" s="12"/>
      <c r="P21" s="12">
        <v>100</v>
      </c>
      <c r="Q21" s="12"/>
      <c r="R21" s="16"/>
    </row>
    <row r="22" spans="1:18" ht="12" customHeight="1" x14ac:dyDescent="0.25">
      <c r="A22" s="14" t="s">
        <v>5</v>
      </c>
      <c r="B22" s="15">
        <v>19.680374777059495</v>
      </c>
      <c r="C22" s="15">
        <v>15.363242100605383</v>
      </c>
      <c r="D22" s="15">
        <v>19.526683802341655</v>
      </c>
      <c r="E22" s="15">
        <v>17.991526890294473</v>
      </c>
      <c r="F22" s="15">
        <v>17.292210149347724</v>
      </c>
      <c r="G22" s="15">
        <v>20.650514690838605</v>
      </c>
      <c r="H22" s="15">
        <v>25.847581788229022</v>
      </c>
      <c r="I22" s="15">
        <v>21.32162435363233</v>
      </c>
      <c r="J22" s="15">
        <v>24.302825803634519</v>
      </c>
      <c r="K22" s="15">
        <v>28.022542019909014</v>
      </c>
      <c r="L22" s="15">
        <v>25.177970507187425</v>
      </c>
      <c r="M22" s="15" t="s">
        <v>11</v>
      </c>
      <c r="N22" s="15">
        <v>40.549143047817424</v>
      </c>
      <c r="O22" s="15" t="s">
        <v>11</v>
      </c>
      <c r="P22" s="15">
        <v>43.044117765911238</v>
      </c>
      <c r="Q22" s="15"/>
      <c r="R22" s="16"/>
    </row>
    <row r="23" spans="1:18" ht="12" customHeight="1" x14ac:dyDescent="0.25">
      <c r="A23" s="14" t="s">
        <v>6</v>
      </c>
      <c r="B23" s="15">
        <v>48.291864534876886</v>
      </c>
      <c r="C23" s="15">
        <v>51.21971999593972</v>
      </c>
      <c r="D23" s="15">
        <v>48.436149720357839</v>
      </c>
      <c r="E23" s="15">
        <v>51.636920871598456</v>
      </c>
      <c r="F23" s="15">
        <v>54.057291684820875</v>
      </c>
      <c r="G23" s="15">
        <v>52.568036094037986</v>
      </c>
      <c r="H23" s="15">
        <v>52.573855183310577</v>
      </c>
      <c r="I23" s="15">
        <v>56.32707746553811</v>
      </c>
      <c r="J23" s="15">
        <v>55.620533401383746</v>
      </c>
      <c r="K23" s="15">
        <v>55.701833879085626</v>
      </c>
      <c r="L23" s="15">
        <v>56.824485755218404</v>
      </c>
      <c r="M23" s="15" t="s">
        <v>11</v>
      </c>
      <c r="N23" s="15">
        <v>49.174500051847943</v>
      </c>
      <c r="O23" s="15" t="s">
        <v>11</v>
      </c>
      <c r="P23" s="15">
        <v>49.25042411049531</v>
      </c>
      <c r="Q23" s="15"/>
      <c r="R23" s="16"/>
    </row>
    <row r="24" spans="1:18" ht="12" customHeight="1" x14ac:dyDescent="0.25">
      <c r="A24" s="17" t="s">
        <v>7</v>
      </c>
      <c r="B24" s="15">
        <v>19.902568388451662</v>
      </c>
      <c r="C24" s="15">
        <v>20.158185361405106</v>
      </c>
      <c r="D24" s="15">
        <v>20.104147855889156</v>
      </c>
      <c r="E24" s="15">
        <v>18.837541908811787</v>
      </c>
      <c r="F24" s="15">
        <v>17.618911292671815</v>
      </c>
      <c r="G24" s="15">
        <v>16.515039921297245</v>
      </c>
      <c r="H24" s="15">
        <v>13.814779908400215</v>
      </c>
      <c r="I24" s="15">
        <v>14.238775927208275</v>
      </c>
      <c r="J24" s="15">
        <v>13.572884298473539</v>
      </c>
      <c r="K24" s="15">
        <v>11.24050762118085</v>
      </c>
      <c r="L24" s="15">
        <v>11.681725999234816</v>
      </c>
      <c r="M24" s="15" t="s">
        <v>12</v>
      </c>
      <c r="N24" s="15">
        <v>8.0762622270401643</v>
      </c>
      <c r="O24" s="15" t="s">
        <v>12</v>
      </c>
      <c r="P24" s="15">
        <v>6.1264338547214674</v>
      </c>
      <c r="Q24" s="15" t="s">
        <v>12</v>
      </c>
      <c r="R24" s="16"/>
    </row>
    <row r="25" spans="1:18" ht="12" customHeight="1" x14ac:dyDescent="0.25">
      <c r="A25" s="17" t="s">
        <v>8</v>
      </c>
      <c r="B25" s="15">
        <v>12.125192299611731</v>
      </c>
      <c r="C25" s="15">
        <v>13.258852542049958</v>
      </c>
      <c r="D25" s="15">
        <v>11.933018621411094</v>
      </c>
      <c r="E25" s="15">
        <v>11.534010329295457</v>
      </c>
      <c r="F25" s="15">
        <v>11.031586873159839</v>
      </c>
      <c r="G25" s="15">
        <v>10.26640929382579</v>
      </c>
      <c r="H25" s="15">
        <v>7.7637831200602951</v>
      </c>
      <c r="I25" s="15">
        <v>8.1125222536212824</v>
      </c>
      <c r="J25" s="15">
        <v>6.5037564965081964</v>
      </c>
      <c r="K25" s="15">
        <v>5.0351164798245227</v>
      </c>
      <c r="L25" s="15">
        <v>6.3158177383592777</v>
      </c>
      <c r="M25" s="15" t="s">
        <v>12</v>
      </c>
      <c r="N25" s="15">
        <v>2.2000946732944766</v>
      </c>
      <c r="O25" s="15" t="s">
        <v>12</v>
      </c>
      <c r="P25" s="15">
        <v>1.5790242688719844</v>
      </c>
      <c r="Q25" s="15" t="s">
        <v>12</v>
      </c>
      <c r="R25" s="16"/>
    </row>
    <row r="26" spans="1:18" ht="12" customHeight="1" x14ac:dyDescent="0.25">
      <c r="A26" s="1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6"/>
    </row>
    <row r="27" spans="1:18" ht="12" customHeight="1" x14ac:dyDescent="0.25">
      <c r="A27" s="13" t="s">
        <v>13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6"/>
    </row>
    <row r="28" spans="1:18" ht="12" customHeight="1" x14ac:dyDescent="0.25">
      <c r="A28" s="13" t="s">
        <v>4</v>
      </c>
      <c r="B28" s="12">
        <f t="shared" ref="B28:E28" si="3">SUM(B29:B32)</f>
        <v>100.00000000000014</v>
      </c>
      <c r="C28" s="12">
        <f t="shared" si="3"/>
        <v>99.99999999999946</v>
      </c>
      <c r="D28" s="12">
        <f t="shared" si="3"/>
        <v>99.999999999998892</v>
      </c>
      <c r="E28" s="12">
        <f t="shared" si="3"/>
        <v>100.00000000000004</v>
      </c>
      <c r="F28" s="12">
        <f>SUM(F29:F32)</f>
        <v>99.999999999999133</v>
      </c>
      <c r="G28" s="12">
        <f>SUM(G29:G32)</f>
        <v>100.00000000000023</v>
      </c>
      <c r="H28" s="12">
        <f>SUM(H29:H32)</f>
        <v>100.00000000000112</v>
      </c>
      <c r="I28" s="12">
        <f>SUM(I29:I32)</f>
        <v>99.999999999999986</v>
      </c>
      <c r="J28" s="12">
        <v>100</v>
      </c>
      <c r="K28" s="12">
        <v>100</v>
      </c>
      <c r="L28" s="12">
        <v>100</v>
      </c>
      <c r="M28" s="12"/>
      <c r="N28" s="12">
        <v>100</v>
      </c>
      <c r="O28" s="12"/>
      <c r="P28" s="12">
        <v>100</v>
      </c>
      <c r="Q28" s="12"/>
      <c r="R28" s="16"/>
    </row>
    <row r="29" spans="1:18" ht="12" customHeight="1" x14ac:dyDescent="0.25">
      <c r="A29" s="14" t="s">
        <v>5</v>
      </c>
      <c r="B29" s="15">
        <v>10.392102646333083</v>
      </c>
      <c r="C29" s="15">
        <v>11.361030304458428</v>
      </c>
      <c r="D29" s="15">
        <v>11.592378833057619</v>
      </c>
      <c r="E29" s="15">
        <v>10.20711279161211</v>
      </c>
      <c r="F29" s="15">
        <v>9.9929545818516168</v>
      </c>
      <c r="G29" s="15">
        <v>9.4469437575851192</v>
      </c>
      <c r="H29" s="15">
        <v>10.32733846426636</v>
      </c>
      <c r="I29" s="15">
        <v>9.7520401449597873</v>
      </c>
      <c r="J29" s="15">
        <v>10.830252025784821</v>
      </c>
      <c r="K29" s="15">
        <v>14.274554883370334</v>
      </c>
      <c r="L29" s="15">
        <v>16.598349744596291</v>
      </c>
      <c r="M29" s="15"/>
      <c r="N29" s="15">
        <v>15.924696231487736</v>
      </c>
      <c r="O29" s="15"/>
      <c r="P29" s="15">
        <v>16.393524871677208</v>
      </c>
      <c r="Q29" s="15"/>
      <c r="R29" s="16"/>
    </row>
    <row r="30" spans="1:18" ht="12" customHeight="1" x14ac:dyDescent="0.25">
      <c r="A30" s="14" t="s">
        <v>6</v>
      </c>
      <c r="B30" s="15">
        <v>30.142516180417733</v>
      </c>
      <c r="C30" s="15">
        <v>29.539048420420126</v>
      </c>
      <c r="D30" s="15">
        <v>34.403739967829814</v>
      </c>
      <c r="E30" s="15">
        <v>36.638762523689465</v>
      </c>
      <c r="F30" s="15">
        <v>38.214598341532657</v>
      </c>
      <c r="G30" s="15">
        <v>37.571940099257887</v>
      </c>
      <c r="H30" s="15">
        <v>41.042343793945946</v>
      </c>
      <c r="I30" s="15">
        <v>42.868823737999101</v>
      </c>
      <c r="J30" s="15">
        <v>42.558363364814277</v>
      </c>
      <c r="K30" s="15">
        <v>43.615713517905192</v>
      </c>
      <c r="L30" s="15">
        <v>46.081125542008436</v>
      </c>
      <c r="M30" s="15"/>
      <c r="N30" s="15">
        <v>47.190944894396303</v>
      </c>
      <c r="O30" s="15"/>
      <c r="P30" s="15">
        <v>45.915812042843882</v>
      </c>
      <c r="Q30" s="15"/>
      <c r="R30" s="16"/>
    </row>
    <row r="31" spans="1:18" ht="12" customHeight="1" x14ac:dyDescent="0.25">
      <c r="A31" s="17" t="s">
        <v>7</v>
      </c>
      <c r="B31" s="15">
        <v>20.393074014472624</v>
      </c>
      <c r="C31" s="15">
        <v>18.434210146476669</v>
      </c>
      <c r="D31" s="15">
        <v>17.992475308404689</v>
      </c>
      <c r="E31" s="15">
        <v>17.717041029660663</v>
      </c>
      <c r="F31" s="15">
        <v>17.637264715907282</v>
      </c>
      <c r="G31" s="15">
        <v>19.935068197485194</v>
      </c>
      <c r="H31" s="15">
        <v>18.124350543861397</v>
      </c>
      <c r="I31" s="15">
        <v>18.35413512223365</v>
      </c>
      <c r="J31" s="15">
        <v>18.861498849070792</v>
      </c>
      <c r="K31" s="15">
        <v>17.633200313951562</v>
      </c>
      <c r="L31" s="15">
        <v>16.391987915466245</v>
      </c>
      <c r="M31" s="15"/>
      <c r="N31" s="15">
        <v>16.333407003119373</v>
      </c>
      <c r="O31" s="15"/>
      <c r="P31" s="15">
        <v>16.278921740758619</v>
      </c>
      <c r="Q31" s="15"/>
      <c r="R31" s="16"/>
    </row>
    <row r="32" spans="1:18" ht="12" customHeight="1" x14ac:dyDescent="0.25">
      <c r="A32" s="17" t="s">
        <v>8</v>
      </c>
      <c r="B32" s="15">
        <v>39.072307158776702</v>
      </c>
      <c r="C32" s="15">
        <v>40.665711128644233</v>
      </c>
      <c r="D32" s="15">
        <v>36.011405890706769</v>
      </c>
      <c r="E32" s="15">
        <v>35.437083655037796</v>
      </c>
      <c r="F32" s="15">
        <v>34.155182360707585</v>
      </c>
      <c r="G32" s="15">
        <v>33.046047945672029</v>
      </c>
      <c r="H32" s="15">
        <v>30.505967197927422</v>
      </c>
      <c r="I32" s="15">
        <v>29.02500099480746</v>
      </c>
      <c r="J32" s="15">
        <v>27.749885760330109</v>
      </c>
      <c r="K32" s="15">
        <v>24.476531284773227</v>
      </c>
      <c r="L32" s="15">
        <v>20.928536797928107</v>
      </c>
      <c r="M32" s="15"/>
      <c r="N32" s="15">
        <v>20.550951870996588</v>
      </c>
      <c r="O32" s="15"/>
      <c r="P32" s="15">
        <v>21.411741344720298</v>
      </c>
      <c r="Q32" s="15"/>
      <c r="R32" s="16"/>
    </row>
    <row r="33" spans="1:18" ht="12" customHeight="1" x14ac:dyDescent="0.25">
      <c r="A33" s="13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</row>
    <row r="34" spans="1:18" ht="12" customHeight="1" x14ac:dyDescent="0.25">
      <c r="A34" s="18" t="s">
        <v>9</v>
      </c>
      <c r="B34" s="12">
        <f t="shared" ref="B34:E34" si="4">SUM(B35:B38)</f>
        <v>99.999999999999829</v>
      </c>
      <c r="C34" s="12">
        <f t="shared" si="4"/>
        <v>99.999999999999631</v>
      </c>
      <c r="D34" s="12">
        <f t="shared" si="4"/>
        <v>99.999999999999446</v>
      </c>
      <c r="E34" s="12">
        <f t="shared" si="4"/>
        <v>100.00000000000026</v>
      </c>
      <c r="F34" s="12">
        <f>SUM(F35:F38)</f>
        <v>99.999999999999886</v>
      </c>
      <c r="G34" s="12">
        <f>SUM(G35:G38)</f>
        <v>100.00000000000014</v>
      </c>
      <c r="H34" s="12">
        <f>SUM(H35:H38)</f>
        <v>100</v>
      </c>
      <c r="I34" s="12">
        <f>SUM(I35:I38)</f>
        <v>99.999999999999986</v>
      </c>
      <c r="J34" s="12">
        <v>100</v>
      </c>
      <c r="K34" s="12">
        <v>100</v>
      </c>
      <c r="L34" s="12">
        <v>100</v>
      </c>
      <c r="M34" s="12"/>
      <c r="N34" s="12">
        <v>100</v>
      </c>
      <c r="O34" s="12"/>
      <c r="P34" s="12">
        <v>100</v>
      </c>
      <c r="Q34" s="12"/>
      <c r="R34" s="16"/>
    </row>
    <row r="35" spans="1:18" ht="12" customHeight="1" x14ac:dyDescent="0.25">
      <c r="A35" s="14" t="s">
        <v>5</v>
      </c>
      <c r="B35" s="15">
        <v>21.455334066395</v>
      </c>
      <c r="C35" s="15">
        <v>21.247712104716019</v>
      </c>
      <c r="D35" s="15">
        <v>21.760586648862215</v>
      </c>
      <c r="E35" s="15">
        <v>22.859233099480953</v>
      </c>
      <c r="F35" s="15">
        <v>21.09909255002734</v>
      </c>
      <c r="G35" s="15">
        <v>26.827559621520464</v>
      </c>
      <c r="H35" s="15">
        <v>26.003374145556155</v>
      </c>
      <c r="I35" s="15">
        <v>29.909776160942915</v>
      </c>
      <c r="J35" s="15">
        <v>31.859081066113191</v>
      </c>
      <c r="K35" s="15">
        <v>26.116702082376968</v>
      </c>
      <c r="L35" s="15">
        <v>18.365837420858327</v>
      </c>
      <c r="M35" s="15" t="s">
        <v>11</v>
      </c>
      <c r="N35" s="15">
        <v>46.334147647443963</v>
      </c>
      <c r="O35" s="15" t="s">
        <v>11</v>
      </c>
      <c r="P35" s="15">
        <v>50.903763663945753</v>
      </c>
      <c r="Q35" s="15"/>
      <c r="R35" s="16"/>
    </row>
    <row r="36" spans="1:18" ht="12" customHeight="1" x14ac:dyDescent="0.25">
      <c r="A36" s="14" t="s">
        <v>6</v>
      </c>
      <c r="B36" s="15">
        <v>45.001833953640627</v>
      </c>
      <c r="C36" s="15">
        <v>45.507341504927481</v>
      </c>
      <c r="D36" s="15">
        <v>45.607161985836257</v>
      </c>
      <c r="E36" s="15">
        <v>47.943223604213678</v>
      </c>
      <c r="F36" s="15">
        <v>47.796203792463608</v>
      </c>
      <c r="G36" s="15">
        <v>46.802215134077422</v>
      </c>
      <c r="H36" s="15">
        <v>51.607326243106399</v>
      </c>
      <c r="I36" s="15">
        <v>49.640887318847163</v>
      </c>
      <c r="J36" s="15">
        <v>47.960589335958211</v>
      </c>
      <c r="K36" s="15">
        <v>51.686863273006466</v>
      </c>
      <c r="L36" s="15">
        <v>54.982596956472229</v>
      </c>
      <c r="M36" s="15" t="s">
        <v>11</v>
      </c>
      <c r="N36" s="15">
        <v>42.551434840293382</v>
      </c>
      <c r="O36" s="15" t="s">
        <v>11</v>
      </c>
      <c r="P36" s="15">
        <v>37.972746088012563</v>
      </c>
      <c r="Q36" s="15"/>
      <c r="R36" s="16"/>
    </row>
    <row r="37" spans="1:18" ht="12" customHeight="1" x14ac:dyDescent="0.25">
      <c r="A37" s="17" t="s">
        <v>7</v>
      </c>
      <c r="B37" s="15">
        <v>17.181470855162694</v>
      </c>
      <c r="C37" s="15">
        <v>16.740021217594222</v>
      </c>
      <c r="D37" s="15">
        <v>16.250596032009675</v>
      </c>
      <c r="E37" s="15">
        <v>14.797053461691293</v>
      </c>
      <c r="F37" s="15">
        <v>13.555481424855442</v>
      </c>
      <c r="G37" s="15">
        <v>14.366151515766916</v>
      </c>
      <c r="H37" s="15">
        <v>11.553928488498007</v>
      </c>
      <c r="I37" s="15">
        <v>10.545398964187063</v>
      </c>
      <c r="J37" s="15">
        <v>11.247108420607574</v>
      </c>
      <c r="K37" s="15">
        <v>10.6456869009159</v>
      </c>
      <c r="L37" s="15">
        <v>9.0941707176773132</v>
      </c>
      <c r="M37" s="15" t="s">
        <v>12</v>
      </c>
      <c r="N37" s="15">
        <v>6.4290361810533687</v>
      </c>
      <c r="O37" s="15" t="s">
        <v>12</v>
      </c>
      <c r="P37" s="15">
        <v>7.8990917770001641</v>
      </c>
      <c r="Q37" s="15" t="s">
        <v>12</v>
      </c>
      <c r="R37" s="16"/>
    </row>
    <row r="38" spans="1:18" ht="12" customHeight="1" x14ac:dyDescent="0.25">
      <c r="A38" s="17" t="s">
        <v>8</v>
      </c>
      <c r="B38" s="15">
        <v>16.361361124801501</v>
      </c>
      <c r="C38" s="15">
        <v>16.504925172761919</v>
      </c>
      <c r="D38" s="15">
        <v>16.381655333291302</v>
      </c>
      <c r="E38" s="15">
        <v>14.400489834614335</v>
      </c>
      <c r="F38" s="15">
        <v>17.549222232653484</v>
      </c>
      <c r="G38" s="15">
        <v>12.004073728635353</v>
      </c>
      <c r="H38" s="15">
        <v>10.835371122839447</v>
      </c>
      <c r="I38" s="15">
        <v>9.9039375560228553</v>
      </c>
      <c r="J38" s="15">
        <v>8.9332211773210215</v>
      </c>
      <c r="K38" s="15">
        <v>11.550747743700619</v>
      </c>
      <c r="L38" s="15">
        <v>17.557394904991988</v>
      </c>
      <c r="M38" s="15" t="s">
        <v>12</v>
      </c>
      <c r="N38" s="15">
        <v>4.6853813312092836</v>
      </c>
      <c r="O38" s="15" t="s">
        <v>12</v>
      </c>
      <c r="P38" s="15">
        <v>3.2243984710415119</v>
      </c>
      <c r="Q38" s="15" t="s">
        <v>12</v>
      </c>
      <c r="R38" s="16"/>
    </row>
    <row r="39" spans="1:18" ht="12" customHeight="1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</row>
    <row r="40" spans="1:18" ht="12" customHeight="1" x14ac:dyDescent="0.25">
      <c r="A40" s="18" t="s">
        <v>10</v>
      </c>
      <c r="B40" s="12">
        <f t="shared" ref="B40:E40" si="5">SUM(B41:B44)</f>
        <v>100</v>
      </c>
      <c r="C40" s="12">
        <f t="shared" si="5"/>
        <v>100.00000000000003</v>
      </c>
      <c r="D40" s="12">
        <f t="shared" si="5"/>
        <v>100</v>
      </c>
      <c r="E40" s="12">
        <f t="shared" si="5"/>
        <v>99.999999999999915</v>
      </c>
      <c r="F40" s="12">
        <f>SUM(F41:F44)</f>
        <v>99.999999999999957</v>
      </c>
      <c r="G40" s="12">
        <f>SUM(G41:G44)</f>
        <v>99.999999999999972</v>
      </c>
      <c r="H40" s="12">
        <f>SUM(H41:H44)</f>
        <v>100.00000000000007</v>
      </c>
      <c r="I40" s="12">
        <f>SUM(I41:I44)</f>
        <v>100</v>
      </c>
      <c r="J40" s="12">
        <v>100</v>
      </c>
      <c r="K40" s="12">
        <v>100</v>
      </c>
      <c r="L40" s="12">
        <v>100</v>
      </c>
      <c r="M40" s="12"/>
      <c r="N40" s="12">
        <v>100</v>
      </c>
      <c r="O40" s="12"/>
      <c r="P40" s="12">
        <v>100</v>
      </c>
      <c r="Q40" s="12"/>
      <c r="R40" s="16"/>
    </row>
    <row r="41" spans="1:18" ht="12" customHeight="1" x14ac:dyDescent="0.25">
      <c r="A41" s="14" t="s">
        <v>5</v>
      </c>
      <c r="B41" s="15">
        <v>17.543772752110279</v>
      </c>
      <c r="C41" s="15">
        <v>10.777450303145661</v>
      </c>
      <c r="D41" s="15">
        <v>17.947814726592966</v>
      </c>
      <c r="E41" s="15">
        <v>19.084252584457452</v>
      </c>
      <c r="F41" s="15">
        <v>18.47231779163841</v>
      </c>
      <c r="G41" s="15">
        <v>25.578663303514634</v>
      </c>
      <c r="H41" s="15">
        <v>31.403933785354976</v>
      </c>
      <c r="I41" s="15">
        <v>20.174400363925592</v>
      </c>
      <c r="J41" s="15">
        <v>19.077708880105835</v>
      </c>
      <c r="K41" s="15">
        <v>28.059351230175228</v>
      </c>
      <c r="L41" s="15">
        <v>12.780533079622808</v>
      </c>
      <c r="M41" s="15" t="s">
        <v>12</v>
      </c>
      <c r="N41" s="15">
        <v>33.432929362203517</v>
      </c>
      <c r="O41" s="15" t="s">
        <v>12</v>
      </c>
      <c r="P41" s="15">
        <v>24.856590102331257</v>
      </c>
      <c r="Q41" s="15" t="s">
        <v>12</v>
      </c>
      <c r="R41" s="16"/>
    </row>
    <row r="42" spans="1:18" ht="12" customHeight="1" x14ac:dyDescent="0.25">
      <c r="A42" s="14" t="s">
        <v>6</v>
      </c>
      <c r="B42" s="15">
        <v>54.768365996245329</v>
      </c>
      <c r="C42" s="15">
        <v>54.163133476088255</v>
      </c>
      <c r="D42" s="15">
        <v>51.54627165482583</v>
      </c>
      <c r="E42" s="15">
        <v>58.124587528647794</v>
      </c>
      <c r="F42" s="15">
        <v>53.751769934116886</v>
      </c>
      <c r="G42" s="15">
        <v>49.673593647640075</v>
      </c>
      <c r="H42" s="15">
        <v>53.851819948415582</v>
      </c>
      <c r="I42" s="15">
        <v>54.727994546342927</v>
      </c>
      <c r="J42" s="15">
        <v>51.809600986403389</v>
      </c>
      <c r="K42" s="15">
        <v>69.245746342780862</v>
      </c>
      <c r="L42" s="15">
        <v>48.981374866950496</v>
      </c>
      <c r="M42" s="15" t="s">
        <v>12</v>
      </c>
      <c r="N42" s="15">
        <v>61.570966186881662</v>
      </c>
      <c r="O42" s="15" t="s">
        <v>12</v>
      </c>
      <c r="P42" s="15">
        <v>65.621220947252993</v>
      </c>
      <c r="Q42" s="15" t="s">
        <v>12</v>
      </c>
      <c r="R42" s="16"/>
    </row>
    <row r="43" spans="1:18" ht="12" customHeight="1" x14ac:dyDescent="0.25">
      <c r="A43" s="17" t="s">
        <v>7</v>
      </c>
      <c r="B43" s="15">
        <v>20.763746188308378</v>
      </c>
      <c r="C43" s="15">
        <v>21.225487009069639</v>
      </c>
      <c r="D43" s="15">
        <v>21.634182234824753</v>
      </c>
      <c r="E43" s="15">
        <v>13.788160912652318</v>
      </c>
      <c r="F43" s="15">
        <v>19.620213305774914</v>
      </c>
      <c r="G43" s="15">
        <v>14.167251169224098</v>
      </c>
      <c r="H43" s="15">
        <v>12.361326361494434</v>
      </c>
      <c r="I43" s="15">
        <v>15.178078819595859</v>
      </c>
      <c r="J43" s="15">
        <v>20.192296139251447</v>
      </c>
      <c r="K43" s="15">
        <v>1.6306773372689005</v>
      </c>
      <c r="L43" s="15">
        <v>21.71807112857385</v>
      </c>
      <c r="M43" s="15" t="s">
        <v>12</v>
      </c>
      <c r="N43" s="15">
        <v>4.9961044509148245</v>
      </c>
      <c r="O43" s="15" t="s">
        <v>12</v>
      </c>
      <c r="P43" s="15">
        <v>9.5221889504157478</v>
      </c>
      <c r="Q43" s="15" t="s">
        <v>12</v>
      </c>
      <c r="R43" s="16"/>
    </row>
    <row r="44" spans="1:18" ht="12" customHeight="1" x14ac:dyDescent="0.25">
      <c r="A44" s="17" t="s">
        <v>8</v>
      </c>
      <c r="B44" s="15">
        <v>6.9241150633360231</v>
      </c>
      <c r="C44" s="15">
        <v>13.833929211696477</v>
      </c>
      <c r="D44" s="15">
        <v>8.8717313837564546</v>
      </c>
      <c r="E44" s="15">
        <v>9.0029989742423453</v>
      </c>
      <c r="F44" s="15">
        <v>8.1556989684697445</v>
      </c>
      <c r="G44" s="15">
        <v>10.580491879621166</v>
      </c>
      <c r="H44" s="15">
        <v>2.3829199047350755</v>
      </c>
      <c r="I44" s="15">
        <v>9.9195262701356182</v>
      </c>
      <c r="J44" s="15">
        <v>8.9203939942393333</v>
      </c>
      <c r="K44" s="15">
        <v>1.0642250897750174</v>
      </c>
      <c r="L44" s="15">
        <v>16.520020924852847</v>
      </c>
      <c r="M44" s="15" t="s">
        <v>12</v>
      </c>
      <c r="N44" s="15">
        <v>0</v>
      </c>
      <c r="O44" s="15" t="s">
        <v>12</v>
      </c>
      <c r="P44" s="15">
        <v>0</v>
      </c>
      <c r="Q44" s="15" t="s">
        <v>12</v>
      </c>
      <c r="R44" s="16"/>
    </row>
    <row r="45" spans="1:18" ht="12" customHeight="1" x14ac:dyDescent="0.2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16"/>
    </row>
    <row r="46" spans="1:18" ht="12" customHeight="1" x14ac:dyDescent="0.25">
      <c r="A46" s="22"/>
      <c r="B46" s="19"/>
      <c r="C46" s="23"/>
      <c r="D46" s="23"/>
      <c r="E46" s="23"/>
      <c r="F46" s="23"/>
      <c r="H46" s="23"/>
      <c r="I46" s="23"/>
      <c r="J46" s="23"/>
      <c r="K46" s="23"/>
      <c r="L46" s="23"/>
      <c r="M46" s="23"/>
      <c r="N46" s="23"/>
      <c r="O46" s="23"/>
      <c r="P46" s="23"/>
      <c r="Q46" s="23" t="s">
        <v>14</v>
      </c>
      <c r="R46" s="16"/>
    </row>
    <row r="47" spans="1:18" ht="12" customHeight="1" x14ac:dyDescent="0.25">
      <c r="A47" s="22"/>
      <c r="B47" s="19"/>
      <c r="C47" s="23"/>
      <c r="D47" s="23"/>
      <c r="E47" s="23"/>
      <c r="F47" s="23"/>
      <c r="G47" s="23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</row>
    <row r="48" spans="1:18" ht="12" customHeight="1" x14ac:dyDescent="0.25">
      <c r="A48" s="1" t="s">
        <v>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6"/>
    </row>
    <row r="49" spans="1:18" ht="12" customHeight="1" x14ac:dyDescent="0.25">
      <c r="A49" s="3" t="s">
        <v>15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16"/>
    </row>
    <row r="50" spans="1:18" ht="12" customHeight="1" x14ac:dyDescent="0.25">
      <c r="A50" s="4"/>
      <c r="B50" s="4"/>
      <c r="C50" s="4"/>
      <c r="D50" s="4"/>
      <c r="E50" s="4"/>
      <c r="F50" s="4"/>
      <c r="G50" s="4"/>
      <c r="R50" s="16"/>
    </row>
    <row r="51" spans="1:18" ht="12" customHeight="1" x14ac:dyDescent="0.25">
      <c r="A51" s="5" t="s">
        <v>2</v>
      </c>
      <c r="B51" s="6">
        <v>2011</v>
      </c>
      <c r="C51" s="6">
        <v>2012</v>
      </c>
      <c r="D51" s="6">
        <v>2013</v>
      </c>
      <c r="E51" s="6">
        <v>2014</v>
      </c>
      <c r="F51" s="6">
        <v>2015</v>
      </c>
      <c r="G51" s="6">
        <v>2016</v>
      </c>
      <c r="H51" s="6">
        <v>2017</v>
      </c>
      <c r="I51" s="6">
        <v>2018</v>
      </c>
      <c r="J51" s="6">
        <v>2019</v>
      </c>
      <c r="K51" s="6">
        <v>2020</v>
      </c>
      <c r="L51" s="6">
        <v>2021</v>
      </c>
      <c r="M51" s="6">
        <v>2021</v>
      </c>
      <c r="N51" s="6">
        <v>2022</v>
      </c>
      <c r="O51" s="6">
        <v>2021</v>
      </c>
      <c r="P51" s="6">
        <v>2023</v>
      </c>
      <c r="Q51" s="6"/>
      <c r="R51" s="16"/>
    </row>
    <row r="52" spans="1:18" ht="12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16"/>
    </row>
    <row r="53" spans="1:18" ht="12" customHeight="1" x14ac:dyDescent="0.25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6"/>
    </row>
    <row r="54" spans="1:18" ht="12" customHeight="1" x14ac:dyDescent="0.25">
      <c r="A54" s="13"/>
      <c r="B54" s="12"/>
      <c r="C54" s="12"/>
      <c r="D54" s="12"/>
      <c r="E54" s="12"/>
      <c r="F54" s="12"/>
      <c r="G54" s="12"/>
      <c r="R54" s="16"/>
    </row>
    <row r="55" spans="1:18" ht="12" customHeight="1" x14ac:dyDescent="0.25">
      <c r="A55" s="13" t="s">
        <v>16</v>
      </c>
      <c r="R55" s="16"/>
    </row>
    <row r="56" spans="1:18" ht="12" customHeight="1" x14ac:dyDescent="0.25">
      <c r="A56" s="13" t="s">
        <v>4</v>
      </c>
      <c r="B56" s="12">
        <f t="shared" ref="B56:E56" si="6">SUM(B57:B60)</f>
        <v>99.999999999999631</v>
      </c>
      <c r="C56" s="12">
        <f t="shared" si="6"/>
        <v>99.999999999999829</v>
      </c>
      <c r="D56" s="12">
        <f t="shared" si="6"/>
        <v>100.00000000000102</v>
      </c>
      <c r="E56" s="12">
        <f t="shared" si="6"/>
        <v>99.999999999999289</v>
      </c>
      <c r="F56" s="12">
        <f>SUM(F57:F60)</f>
        <v>100</v>
      </c>
      <c r="G56" s="12">
        <f>SUM(G57:G60)</f>
        <v>99.999999999999432</v>
      </c>
      <c r="H56" s="12">
        <f>SUM(H57:H60)</f>
        <v>100.00000000000023</v>
      </c>
      <c r="I56" s="12">
        <f>SUM(I57:I60)</f>
        <v>99.999999999999986</v>
      </c>
      <c r="J56" s="12">
        <v>100</v>
      </c>
      <c r="K56" s="12">
        <v>100</v>
      </c>
      <c r="L56" s="12">
        <v>100</v>
      </c>
      <c r="M56" s="12"/>
      <c r="N56" s="12">
        <v>100</v>
      </c>
      <c r="O56" s="12"/>
      <c r="P56" s="12">
        <v>100</v>
      </c>
      <c r="Q56" s="12"/>
      <c r="R56" s="16"/>
    </row>
    <row r="57" spans="1:18" ht="12" customHeight="1" x14ac:dyDescent="0.25">
      <c r="A57" s="14" t="s">
        <v>5</v>
      </c>
      <c r="B57" s="15">
        <v>8.6181658768852358</v>
      </c>
      <c r="C57" s="15">
        <v>8.8114877719852611</v>
      </c>
      <c r="D57" s="15">
        <v>9.4016665954072511</v>
      </c>
      <c r="E57" s="15">
        <v>8.5197467833018603</v>
      </c>
      <c r="F57" s="15">
        <v>8.8623275855787895</v>
      </c>
      <c r="G57" s="15">
        <v>8.3660583516287268</v>
      </c>
      <c r="H57" s="15">
        <v>8.8445824986075809</v>
      </c>
      <c r="I57" s="15">
        <v>8.8559929071718422</v>
      </c>
      <c r="J57" s="15">
        <v>10.436872805526507</v>
      </c>
      <c r="K57" s="15">
        <v>18.663537917769887</v>
      </c>
      <c r="L57" s="15">
        <v>23.434294036835894</v>
      </c>
      <c r="M57" s="15"/>
      <c r="N57" s="15">
        <v>20.518667866832971</v>
      </c>
      <c r="O57" s="15"/>
      <c r="P57" s="15">
        <v>20.588294789403346</v>
      </c>
      <c r="Q57" s="15"/>
      <c r="R57" s="16"/>
    </row>
    <row r="58" spans="1:18" ht="12" customHeight="1" x14ac:dyDescent="0.25">
      <c r="A58" s="14" t="s">
        <v>6</v>
      </c>
      <c r="B58" s="15">
        <v>30.723457382482163</v>
      </c>
      <c r="C58" s="15">
        <v>30.173720527981683</v>
      </c>
      <c r="D58" s="15">
        <v>31.132812705140115</v>
      </c>
      <c r="E58" s="15">
        <v>32.086714411147994</v>
      </c>
      <c r="F58" s="15">
        <v>32.968592676528239</v>
      </c>
      <c r="G58" s="15">
        <v>35.902044821204825</v>
      </c>
      <c r="H58" s="15">
        <v>38.617947788067788</v>
      </c>
      <c r="I58" s="15">
        <v>40.216926490495624</v>
      </c>
      <c r="J58" s="15">
        <v>41.979280481078526</v>
      </c>
      <c r="K58" s="15">
        <v>42.089269539758817</v>
      </c>
      <c r="L58" s="15">
        <v>43.636012204704791</v>
      </c>
      <c r="M58" s="15"/>
      <c r="N58" s="15">
        <v>46.554727398389637</v>
      </c>
      <c r="O58" s="15"/>
      <c r="P58" s="15">
        <v>46.87802536024634</v>
      </c>
      <c r="Q58" s="15"/>
      <c r="R58" s="16"/>
    </row>
    <row r="59" spans="1:18" ht="12" customHeight="1" x14ac:dyDescent="0.25">
      <c r="A59" s="17" t="s">
        <v>7</v>
      </c>
      <c r="B59" s="15">
        <v>16.638113844768746</v>
      </c>
      <c r="C59" s="15">
        <v>15.844041517975949</v>
      </c>
      <c r="D59" s="15">
        <v>16.317321751035131</v>
      </c>
      <c r="E59" s="15">
        <v>17.630417128535079</v>
      </c>
      <c r="F59" s="15">
        <v>17.477098681975374</v>
      </c>
      <c r="G59" s="15">
        <v>19.356573802257898</v>
      </c>
      <c r="H59" s="15">
        <v>19.2721578952832</v>
      </c>
      <c r="I59" s="15">
        <v>19.756470844289247</v>
      </c>
      <c r="J59" s="15">
        <v>19.296271831591735</v>
      </c>
      <c r="K59" s="15">
        <v>16.650407229078564</v>
      </c>
      <c r="L59" s="15">
        <v>15.076946685330883</v>
      </c>
      <c r="M59" s="15"/>
      <c r="N59" s="15">
        <v>15.33699465879149</v>
      </c>
      <c r="O59" s="15"/>
      <c r="P59" s="15">
        <v>15.401510951577876</v>
      </c>
      <c r="Q59" s="15"/>
      <c r="R59" s="16"/>
    </row>
    <row r="60" spans="1:18" ht="12" customHeight="1" x14ac:dyDescent="0.25">
      <c r="A60" s="17" t="s">
        <v>8</v>
      </c>
      <c r="B60" s="15">
        <v>44.020262895863489</v>
      </c>
      <c r="C60" s="15">
        <v>45.170750182056942</v>
      </c>
      <c r="D60" s="15">
        <v>43.148198948418525</v>
      </c>
      <c r="E60" s="15">
        <v>41.763121677014347</v>
      </c>
      <c r="F60" s="15">
        <v>40.691981055917594</v>
      </c>
      <c r="G60" s="15">
        <v>36.375323024907985</v>
      </c>
      <c r="H60" s="15">
        <v>33.265311818041646</v>
      </c>
      <c r="I60" s="15">
        <v>31.170609758043287</v>
      </c>
      <c r="J60" s="15">
        <v>28.287574881803238</v>
      </c>
      <c r="K60" s="15">
        <v>22.596785313394051</v>
      </c>
      <c r="L60" s="15">
        <v>17.852747073127286</v>
      </c>
      <c r="M60" s="15"/>
      <c r="N60" s="15">
        <v>17.589610075985902</v>
      </c>
      <c r="O60" s="15"/>
      <c r="P60" s="15">
        <v>17.132168898772441</v>
      </c>
      <c r="Q60" s="15"/>
      <c r="R60" s="16"/>
    </row>
    <row r="61" spans="1:18" ht="12" customHeight="1" x14ac:dyDescent="0.25">
      <c r="A61" s="13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6"/>
    </row>
    <row r="62" spans="1:18" ht="12" customHeight="1" x14ac:dyDescent="0.25">
      <c r="A62" s="18" t="s">
        <v>9</v>
      </c>
      <c r="B62" s="12">
        <f t="shared" ref="B62:E62" si="7">SUM(B63:B66)</f>
        <v>99.999999999999929</v>
      </c>
      <c r="C62" s="12">
        <f t="shared" si="7"/>
        <v>99.999999999999645</v>
      </c>
      <c r="D62" s="12">
        <f t="shared" si="7"/>
        <v>99.999999999998892</v>
      </c>
      <c r="E62" s="12">
        <f t="shared" si="7"/>
        <v>99.999999999998991</v>
      </c>
      <c r="F62" s="12">
        <f>SUM(F63:F66)</f>
        <v>100.00000000000051</v>
      </c>
      <c r="G62" s="12">
        <f>SUM(G63:G66)</f>
        <v>99.999999999998721</v>
      </c>
      <c r="H62" s="12">
        <f>SUM(H63:H66)</f>
        <v>99.999999999999105</v>
      </c>
      <c r="I62" s="12">
        <f>SUM(I63:I66)</f>
        <v>100</v>
      </c>
      <c r="J62" s="12">
        <v>100</v>
      </c>
      <c r="K62" s="12">
        <v>100</v>
      </c>
      <c r="L62" s="12">
        <v>100</v>
      </c>
      <c r="M62" s="12"/>
      <c r="N62" s="12">
        <v>100</v>
      </c>
      <c r="O62" s="12"/>
      <c r="P62" s="12">
        <v>100</v>
      </c>
      <c r="Q62" s="12"/>
      <c r="R62" s="16"/>
    </row>
    <row r="63" spans="1:18" ht="12" customHeight="1" x14ac:dyDescent="0.25">
      <c r="A63" s="14" t="s">
        <v>5</v>
      </c>
      <c r="B63" s="15">
        <v>17.457033540355145</v>
      </c>
      <c r="C63" s="15">
        <v>17.478978998800915</v>
      </c>
      <c r="D63" s="15">
        <v>18.640143655775042</v>
      </c>
      <c r="E63" s="15">
        <v>19.026634811537914</v>
      </c>
      <c r="F63" s="15">
        <v>18.715122769440391</v>
      </c>
      <c r="G63" s="15">
        <v>20.674448720676889</v>
      </c>
      <c r="H63" s="15">
        <v>21.701888700143115</v>
      </c>
      <c r="I63" s="15">
        <v>24.675363162014396</v>
      </c>
      <c r="J63" s="15">
        <v>27.774969714102756</v>
      </c>
      <c r="K63" s="15">
        <v>27.895979864508902</v>
      </c>
      <c r="L63" s="15">
        <v>31.343603885302695</v>
      </c>
      <c r="M63" s="15"/>
      <c r="N63" s="15">
        <v>39.852558896290432</v>
      </c>
      <c r="O63" s="15"/>
      <c r="P63" s="15">
        <v>46.61098375209945</v>
      </c>
      <c r="Q63" s="15"/>
      <c r="R63" s="16"/>
    </row>
    <row r="64" spans="1:18" ht="12" customHeight="1" x14ac:dyDescent="0.25">
      <c r="A64" s="14" t="s">
        <v>6</v>
      </c>
      <c r="B64" s="15">
        <v>45.535296496699324</v>
      </c>
      <c r="C64" s="15">
        <v>44.409416611566378</v>
      </c>
      <c r="D64" s="15">
        <v>44.307650742828905</v>
      </c>
      <c r="E64" s="15">
        <v>44.87797097076178</v>
      </c>
      <c r="F64" s="15">
        <v>47.09134795161907</v>
      </c>
      <c r="G64" s="15">
        <v>48.66032382075462</v>
      </c>
      <c r="H64" s="15">
        <v>50.040888682147873</v>
      </c>
      <c r="I64" s="15">
        <v>51.328511108877592</v>
      </c>
      <c r="J64" s="15">
        <v>51.005441250841315</v>
      </c>
      <c r="K64" s="15">
        <v>52.64582157245448</v>
      </c>
      <c r="L64" s="15">
        <v>52.972228825469401</v>
      </c>
      <c r="M64" s="15"/>
      <c r="N64" s="15">
        <v>48.907942581809429</v>
      </c>
      <c r="O64" s="15"/>
      <c r="P64" s="15">
        <v>45.435693621733428</v>
      </c>
      <c r="Q64" s="15"/>
      <c r="R64" s="16"/>
    </row>
    <row r="65" spans="1:18" ht="12" customHeight="1" x14ac:dyDescent="0.25">
      <c r="A65" s="17" t="s">
        <v>7</v>
      </c>
      <c r="B65" s="15">
        <v>16.013860164642725</v>
      </c>
      <c r="C65" s="15">
        <v>15.908468797310364</v>
      </c>
      <c r="D65" s="15">
        <v>16.127981579983281</v>
      </c>
      <c r="E65" s="15">
        <v>15.312241126868109</v>
      </c>
      <c r="F65" s="15">
        <v>14.981538203489217</v>
      </c>
      <c r="G65" s="15">
        <v>15.148644619620107</v>
      </c>
      <c r="H65" s="15">
        <v>15.116700154717527</v>
      </c>
      <c r="I65" s="15">
        <v>13.033481337687983</v>
      </c>
      <c r="J65" s="15">
        <v>12.472377770412333</v>
      </c>
      <c r="K65" s="15">
        <v>12.662056468752414</v>
      </c>
      <c r="L65" s="15">
        <v>10.369396853637214</v>
      </c>
      <c r="M65" s="15"/>
      <c r="N65" s="15">
        <v>6.8958609260776838</v>
      </c>
      <c r="O65" s="15"/>
      <c r="P65" s="15">
        <v>4.9231302055543438</v>
      </c>
      <c r="Q65" s="15"/>
      <c r="R65" s="16"/>
    </row>
    <row r="66" spans="1:18" ht="12" customHeight="1" x14ac:dyDescent="0.25">
      <c r="A66" s="17" t="s">
        <v>8</v>
      </c>
      <c r="B66" s="15">
        <v>20.993809798302731</v>
      </c>
      <c r="C66" s="15">
        <v>22.203135592321988</v>
      </c>
      <c r="D66" s="15">
        <v>20.924224021411661</v>
      </c>
      <c r="E66" s="15">
        <v>20.783153090831195</v>
      </c>
      <c r="F66" s="15">
        <v>19.211991075451824</v>
      </c>
      <c r="G66" s="15">
        <v>15.516582838947107</v>
      </c>
      <c r="H66" s="15">
        <v>13.140522462990575</v>
      </c>
      <c r="I66" s="15">
        <v>10.962644391420024</v>
      </c>
      <c r="J66" s="15">
        <v>8.747211264643596</v>
      </c>
      <c r="K66" s="15">
        <v>6.7961420942841926</v>
      </c>
      <c r="L66" s="15">
        <v>5.3147704355902565</v>
      </c>
      <c r="M66" s="15"/>
      <c r="N66" s="15">
        <v>4.3436375958224565</v>
      </c>
      <c r="O66" s="15"/>
      <c r="P66" s="15">
        <v>3.0301924206127739</v>
      </c>
      <c r="Q66" s="15"/>
      <c r="R66" s="16"/>
    </row>
    <row r="67" spans="1:18" ht="12" customHeight="1" x14ac:dyDescent="0.25">
      <c r="A67" s="14"/>
      <c r="R67" s="16"/>
    </row>
    <row r="68" spans="1:18" ht="12" customHeight="1" x14ac:dyDescent="0.25">
      <c r="A68" s="18" t="s">
        <v>10</v>
      </c>
      <c r="B68" s="12">
        <f t="shared" ref="B68:E68" si="8">SUM(B69:B72)</f>
        <v>100.00000000000009</v>
      </c>
      <c r="C68" s="12">
        <f t="shared" si="8"/>
        <v>99.999999999999659</v>
      </c>
      <c r="D68" s="12">
        <f t="shared" si="8"/>
        <v>99.999999999999929</v>
      </c>
      <c r="E68" s="12">
        <f t="shared" si="8"/>
        <v>100.00000000000028</v>
      </c>
      <c r="F68" s="12">
        <f>SUM(F69:F72)</f>
        <v>100.00000000000007</v>
      </c>
      <c r="G68" s="12">
        <f>SUM(G69:G72)</f>
        <v>99.999999999999915</v>
      </c>
      <c r="H68" s="12">
        <f>SUM(H69:H72)</f>
        <v>100.00000000000014</v>
      </c>
      <c r="I68" s="12">
        <f>SUM(I69:I72)</f>
        <v>100</v>
      </c>
      <c r="J68" s="12">
        <v>100</v>
      </c>
      <c r="K68" s="12">
        <v>100</v>
      </c>
      <c r="L68" s="12">
        <v>100</v>
      </c>
      <c r="M68" s="12"/>
      <c r="N68" s="12">
        <v>100</v>
      </c>
      <c r="O68" s="12"/>
      <c r="P68" s="12">
        <v>100</v>
      </c>
      <c r="Q68" s="12"/>
      <c r="R68" s="16"/>
    </row>
    <row r="69" spans="1:18" ht="12" customHeight="1" x14ac:dyDescent="0.25">
      <c r="A69" s="14" t="s">
        <v>5</v>
      </c>
      <c r="B69" s="15">
        <v>20.554442901120741</v>
      </c>
      <c r="C69" s="15">
        <v>16.909173553341724</v>
      </c>
      <c r="D69" s="15">
        <v>20.062984068517078</v>
      </c>
      <c r="E69" s="15">
        <v>17.650687284385349</v>
      </c>
      <c r="F69" s="15">
        <v>16.917180035135392</v>
      </c>
      <c r="G69" s="15">
        <v>19.103107590032153</v>
      </c>
      <c r="H69" s="15">
        <v>24.464296831327058</v>
      </c>
      <c r="I69" s="15">
        <v>21.648412198101589</v>
      </c>
      <c r="J69" s="15">
        <v>25.455196011069646</v>
      </c>
      <c r="K69" s="15">
        <v>28.013570846747676</v>
      </c>
      <c r="L69" s="15">
        <v>27.501659370265696</v>
      </c>
      <c r="M69" s="15" t="s">
        <v>11</v>
      </c>
      <c r="N69" s="15">
        <v>41.438388923964027</v>
      </c>
      <c r="O69" s="15" t="s">
        <v>11</v>
      </c>
      <c r="P69" s="15">
        <v>44.586742058762042</v>
      </c>
      <c r="Q69" s="15"/>
      <c r="R69" s="16"/>
    </row>
    <row r="70" spans="1:18" ht="12" customHeight="1" x14ac:dyDescent="0.25">
      <c r="A70" s="14" t="s">
        <v>6</v>
      </c>
      <c r="B70" s="15">
        <v>45.642375572161832</v>
      </c>
      <c r="C70" s="15">
        <v>50.227456134354881</v>
      </c>
      <c r="D70" s="15">
        <v>47.37972316358217</v>
      </c>
      <c r="E70" s="15">
        <v>49.613308030360919</v>
      </c>
      <c r="F70" s="15">
        <v>54.15438440158217</v>
      </c>
      <c r="G70" s="15">
        <v>53.476872484018735</v>
      </c>
      <c r="H70" s="15">
        <v>52.255698695756351</v>
      </c>
      <c r="I70" s="15">
        <v>56.782577755786569</v>
      </c>
      <c r="J70" s="15">
        <v>56.461013153673456</v>
      </c>
      <c r="K70" s="15">
        <v>52.40089959890777</v>
      </c>
      <c r="L70" s="15">
        <v>58.294543541711853</v>
      </c>
      <c r="M70" s="15" t="s">
        <v>11</v>
      </c>
      <c r="N70" s="15">
        <v>47.625430999627817</v>
      </c>
      <c r="O70" s="15" t="s">
        <v>11</v>
      </c>
      <c r="P70" s="15">
        <v>47.861890750665545</v>
      </c>
      <c r="Q70" s="15"/>
      <c r="R70" s="16"/>
    </row>
    <row r="71" spans="1:18" ht="12" customHeight="1" x14ac:dyDescent="0.25">
      <c r="A71" s="17" t="s">
        <v>7</v>
      </c>
      <c r="B71" s="15">
        <v>19.550266904499992</v>
      </c>
      <c r="C71" s="15">
        <v>19.798383769977342</v>
      </c>
      <c r="D71" s="15">
        <v>19.584435450798559</v>
      </c>
      <c r="E71" s="15">
        <v>20.412529152187904</v>
      </c>
      <c r="F71" s="15">
        <v>16.982911240091425</v>
      </c>
      <c r="G71" s="15">
        <v>17.25223055244161</v>
      </c>
      <c r="H71" s="15">
        <v>14.176625311288749</v>
      </c>
      <c r="I71" s="15">
        <v>13.971214605041757</v>
      </c>
      <c r="J71" s="15">
        <v>12.113010173608151</v>
      </c>
      <c r="K71" s="15">
        <v>13.582623925896081</v>
      </c>
      <c r="L71" s="15">
        <v>9.8005837438843528</v>
      </c>
      <c r="M71" s="15" t="s">
        <v>12</v>
      </c>
      <c r="N71" s="15">
        <v>8.4611603935802631</v>
      </c>
      <c r="O71" s="15" t="s">
        <v>12</v>
      </c>
      <c r="P71" s="15">
        <v>5.8384137125622013</v>
      </c>
      <c r="Q71" s="15" t="s">
        <v>12</v>
      </c>
      <c r="R71" s="16"/>
    </row>
    <row r="72" spans="1:18" ht="12" customHeight="1" x14ac:dyDescent="0.25">
      <c r="A72" s="17" t="s">
        <v>8</v>
      </c>
      <c r="B72" s="15">
        <v>14.252914622217512</v>
      </c>
      <c r="C72" s="15">
        <v>13.064986542325729</v>
      </c>
      <c r="D72" s="15">
        <v>12.972857317102113</v>
      </c>
      <c r="E72" s="15">
        <v>12.323475533066123</v>
      </c>
      <c r="F72" s="15">
        <v>11.94552432319108</v>
      </c>
      <c r="G72" s="15">
        <v>10.167789373507416</v>
      </c>
      <c r="H72" s="15">
        <v>9.1033791616279789</v>
      </c>
      <c r="I72" s="15">
        <v>7.5977954410700859</v>
      </c>
      <c r="J72" s="15">
        <v>5.9707806616487478</v>
      </c>
      <c r="K72" s="15">
        <v>6.0029056284485236</v>
      </c>
      <c r="L72" s="15">
        <v>4.4032133441380283</v>
      </c>
      <c r="M72" s="15" t="s">
        <v>12</v>
      </c>
      <c r="N72" s="15">
        <v>2.4750196828278925</v>
      </c>
      <c r="O72" s="15" t="s">
        <v>12</v>
      </c>
      <c r="P72" s="15">
        <v>1.7129534780102116</v>
      </c>
      <c r="Q72" s="15" t="s">
        <v>12</v>
      </c>
      <c r="R72" s="16"/>
    </row>
    <row r="73" spans="1:18" ht="12" customHeight="1" x14ac:dyDescent="0.25">
      <c r="A73" s="13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6"/>
    </row>
    <row r="74" spans="1:18" ht="12" customHeight="1" x14ac:dyDescent="0.25">
      <c r="A74" s="13" t="s">
        <v>17</v>
      </c>
      <c r="R74" s="16"/>
    </row>
    <row r="75" spans="1:18" ht="12" customHeight="1" x14ac:dyDescent="0.25">
      <c r="A75" s="13" t="s">
        <v>18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6"/>
    </row>
    <row r="76" spans="1:18" ht="12" customHeight="1" x14ac:dyDescent="0.25">
      <c r="A76" s="13" t="s">
        <v>4</v>
      </c>
      <c r="B76" s="12">
        <f t="shared" ref="B76:E76" si="9">SUM(B77:B80)</f>
        <v>100.00000000000045</v>
      </c>
      <c r="C76" s="12">
        <f t="shared" si="9"/>
        <v>99.999999999999645</v>
      </c>
      <c r="D76" s="12">
        <f t="shared" si="9"/>
        <v>100.00000000000173</v>
      </c>
      <c r="E76" s="12">
        <f t="shared" si="9"/>
        <v>100.00000000000097</v>
      </c>
      <c r="F76" s="12">
        <f>SUM(F77:F80)</f>
        <v>99.999999999999147</v>
      </c>
      <c r="G76" s="12">
        <f>SUM(G77:G80)</f>
        <v>100.00000000000111</v>
      </c>
      <c r="H76" s="12">
        <f>SUM(H77:H80)</f>
        <v>99.999999999998622</v>
      </c>
      <c r="I76" s="12">
        <f>SUM(I77:I80)</f>
        <v>100</v>
      </c>
      <c r="J76" s="12">
        <v>100</v>
      </c>
      <c r="K76" s="12">
        <v>100</v>
      </c>
      <c r="L76" s="12">
        <v>100</v>
      </c>
      <c r="M76" s="12"/>
      <c r="N76" s="12">
        <v>100</v>
      </c>
      <c r="O76" s="12"/>
      <c r="P76" s="12">
        <v>100</v>
      </c>
      <c r="Q76" s="12"/>
      <c r="R76" s="16"/>
    </row>
    <row r="77" spans="1:18" ht="12" customHeight="1" x14ac:dyDescent="0.25">
      <c r="A77" s="14" t="s">
        <v>5</v>
      </c>
      <c r="B77" s="15">
        <v>9.5880608451284726</v>
      </c>
      <c r="C77" s="15">
        <v>10.251599624064077</v>
      </c>
      <c r="D77" s="15">
        <v>10.716495340148073</v>
      </c>
      <c r="E77" s="15">
        <v>9.5445813119538911</v>
      </c>
      <c r="F77" s="15">
        <v>9.582201131902119</v>
      </c>
      <c r="G77" s="15">
        <v>8.9984425744810395</v>
      </c>
      <c r="H77" s="15">
        <v>9.6796890025610409</v>
      </c>
      <c r="I77" s="15">
        <v>9.3354682528192114</v>
      </c>
      <c r="J77" s="15">
        <v>10.542926994193184</v>
      </c>
      <c r="K77" s="15">
        <v>15.80329798152057</v>
      </c>
      <c r="L77" s="15">
        <v>19.23838479584284</v>
      </c>
      <c r="M77" s="15"/>
      <c r="N77" s="15">
        <v>17.93526348573133</v>
      </c>
      <c r="O77" s="15"/>
      <c r="P77" s="15">
        <v>18.067581068308002</v>
      </c>
      <c r="Q77" s="15"/>
      <c r="R77" s="16"/>
    </row>
    <row r="78" spans="1:18" ht="12" customHeight="1" x14ac:dyDescent="0.25">
      <c r="A78" s="14" t="s">
        <v>6</v>
      </c>
      <c r="B78" s="15">
        <v>30.223959108061717</v>
      </c>
      <c r="C78" s="15">
        <v>29.498423345717217</v>
      </c>
      <c r="D78" s="15">
        <v>32.718554977776279</v>
      </c>
      <c r="E78" s="15">
        <v>34.412440521170353</v>
      </c>
      <c r="F78" s="15">
        <v>35.712282411293707</v>
      </c>
      <c r="G78" s="15">
        <v>36.381544957124561</v>
      </c>
      <c r="H78" s="15">
        <v>39.456089322355346</v>
      </c>
      <c r="I78" s="15">
        <v>41.030435175440893</v>
      </c>
      <c r="J78" s="15">
        <v>41.507267155241294</v>
      </c>
      <c r="K78" s="15">
        <v>42.033838932397373</v>
      </c>
      <c r="L78" s="15">
        <v>44.040255865989678</v>
      </c>
      <c r="M78" s="15"/>
      <c r="N78" s="15">
        <v>45.912778154265119</v>
      </c>
      <c r="O78" s="15"/>
      <c r="P78" s="15">
        <v>45.487447037790076</v>
      </c>
      <c r="Q78" s="15"/>
      <c r="R78" s="16"/>
    </row>
    <row r="79" spans="1:18" ht="12" customHeight="1" x14ac:dyDescent="0.25">
      <c r="A79" s="17" t="s">
        <v>7</v>
      </c>
      <c r="B79" s="15">
        <v>18.621756489016196</v>
      </c>
      <c r="C79" s="15">
        <v>17.209195972451734</v>
      </c>
      <c r="D79" s="15">
        <v>17.290927616590569</v>
      </c>
      <c r="E79" s="15">
        <v>17.658175253787945</v>
      </c>
      <c r="F79" s="15">
        <v>17.499835146076776</v>
      </c>
      <c r="G79" s="15">
        <v>19.649616347162862</v>
      </c>
      <c r="H79" s="15">
        <v>18.632400710623656</v>
      </c>
      <c r="I79" s="15">
        <v>19.078644420085624</v>
      </c>
      <c r="J79" s="15">
        <v>19.204791453590747</v>
      </c>
      <c r="K79" s="15">
        <v>17.519856138346206</v>
      </c>
      <c r="L79" s="15">
        <v>16.305959734304334</v>
      </c>
      <c r="M79" s="15"/>
      <c r="N79" s="15">
        <v>16.265083495834396</v>
      </c>
      <c r="O79" s="15"/>
      <c r="P79" s="15">
        <v>16.296411111958729</v>
      </c>
      <c r="Q79" s="15"/>
      <c r="R79" s="16"/>
    </row>
    <row r="80" spans="1:18" ht="12" customHeight="1" x14ac:dyDescent="0.25">
      <c r="A80" s="17" t="s">
        <v>8</v>
      </c>
      <c r="B80" s="15">
        <v>41.566223557794075</v>
      </c>
      <c r="C80" s="15">
        <v>43.040781057766608</v>
      </c>
      <c r="D80" s="15">
        <v>39.274022065486811</v>
      </c>
      <c r="E80" s="15">
        <v>38.384802913088784</v>
      </c>
      <c r="F80" s="15">
        <v>37.205681310726554</v>
      </c>
      <c r="G80" s="15">
        <v>34.970396121232646</v>
      </c>
      <c r="H80" s="15">
        <v>32.231820964458578</v>
      </c>
      <c r="I80" s="15">
        <v>30.555452151654265</v>
      </c>
      <c r="J80" s="15">
        <v>28.745014396974774</v>
      </c>
      <c r="K80" s="15">
        <v>24.643006947735284</v>
      </c>
      <c r="L80" s="15">
        <v>20.415399603861147</v>
      </c>
      <c r="M80" s="15"/>
      <c r="N80" s="15">
        <v>19.886874864169148</v>
      </c>
      <c r="O80" s="15"/>
      <c r="P80" s="15">
        <v>20.148560781943193</v>
      </c>
      <c r="Q80" s="15"/>
      <c r="R80" s="16"/>
    </row>
    <row r="81" spans="1:18" ht="12" customHeight="1" x14ac:dyDescent="0.25">
      <c r="A81" s="13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6"/>
    </row>
    <row r="82" spans="1:18" ht="12" customHeight="1" x14ac:dyDescent="0.25">
      <c r="A82" s="18" t="s">
        <v>9</v>
      </c>
      <c r="B82" s="12">
        <f t="shared" ref="B82:E82" si="10">SUM(B83:B86)</f>
        <v>99.999999999999346</v>
      </c>
      <c r="C82" s="12">
        <f t="shared" si="10"/>
        <v>99.999999999999488</v>
      </c>
      <c r="D82" s="12">
        <f t="shared" si="10"/>
        <v>100.00000000000075</v>
      </c>
      <c r="E82" s="12">
        <f t="shared" si="10"/>
        <v>99.999999999999829</v>
      </c>
      <c r="F82" s="12">
        <f>SUM(F83:F86)</f>
        <v>99.999999999999147</v>
      </c>
      <c r="G82" s="12">
        <f>SUM(G83:G86)</f>
        <v>99.999999999999588</v>
      </c>
      <c r="H82" s="12">
        <f>SUM(H83:H86)</f>
        <v>100.00000000000023</v>
      </c>
      <c r="I82" s="12">
        <f>SUM(I83:I86)</f>
        <v>100</v>
      </c>
      <c r="J82" s="12">
        <v>100</v>
      </c>
      <c r="K82" s="12">
        <v>100</v>
      </c>
      <c r="L82" s="12">
        <v>100</v>
      </c>
      <c r="M82" s="12"/>
      <c r="N82" s="12">
        <v>100</v>
      </c>
      <c r="O82" s="12"/>
      <c r="P82" s="12">
        <v>100</v>
      </c>
      <c r="Q82" s="12"/>
      <c r="R82" s="16"/>
    </row>
    <row r="83" spans="1:18" ht="12" customHeight="1" x14ac:dyDescent="0.25">
      <c r="A83" s="14" t="s">
        <v>5</v>
      </c>
      <c r="B83" s="15">
        <v>19.786545357908235</v>
      </c>
      <c r="C83" s="15">
        <v>19.800939774601723</v>
      </c>
      <c r="D83" s="15">
        <v>20.636937970139197</v>
      </c>
      <c r="E83" s="15">
        <v>21.328838396413424</v>
      </c>
      <c r="F83" s="15">
        <v>20.329596558573073</v>
      </c>
      <c r="G83" s="15">
        <v>23.85267346495602</v>
      </c>
      <c r="H83" s="15">
        <v>24.010721044244228</v>
      </c>
      <c r="I83" s="15">
        <v>27.479550927316364</v>
      </c>
      <c r="J83" s="15">
        <v>30.215269113713202</v>
      </c>
      <c r="K83" s="15">
        <v>26.49001906194809</v>
      </c>
      <c r="L83" s="15">
        <v>25.821310244691158</v>
      </c>
      <c r="M83" s="15"/>
      <c r="N83" s="15">
        <v>41.864444262545177</v>
      </c>
      <c r="O83" s="15"/>
      <c r="P83" s="15">
        <v>48.098949159882686</v>
      </c>
      <c r="Q83" s="15"/>
      <c r="R83" s="16"/>
    </row>
    <row r="84" spans="1:18" ht="12" customHeight="1" x14ac:dyDescent="0.25">
      <c r="A84" s="14" t="s">
        <v>6</v>
      </c>
      <c r="B84" s="15">
        <v>43.855906335748173</v>
      </c>
      <c r="C84" s="15">
        <v>43.487072630262723</v>
      </c>
      <c r="D84" s="15">
        <v>43.396775096024328</v>
      </c>
      <c r="E84" s="15">
        <v>44.920651067125654</v>
      </c>
      <c r="F84" s="15">
        <v>45.805403931288119</v>
      </c>
      <c r="G84" s="15">
        <v>46.231223331611545</v>
      </c>
      <c r="H84" s="15">
        <v>48.820078760065584</v>
      </c>
      <c r="I84" s="15">
        <v>48.514053250289841</v>
      </c>
      <c r="J84" s="15">
        <v>47.509785639083738</v>
      </c>
      <c r="K84" s="15">
        <v>51.069497670204122</v>
      </c>
      <c r="L84" s="15">
        <v>52.735668275593859</v>
      </c>
      <c r="M84" s="15"/>
      <c r="N84" s="15">
        <v>44.985254595849007</v>
      </c>
      <c r="O84" s="15"/>
      <c r="P84" s="15">
        <v>42.224112245109026</v>
      </c>
      <c r="Q84" s="15"/>
      <c r="R84" s="16"/>
    </row>
    <row r="85" spans="1:18" ht="12" customHeight="1" x14ac:dyDescent="0.25">
      <c r="A85" s="17" t="s">
        <v>7</v>
      </c>
      <c r="B85" s="15">
        <v>16.823168384469948</v>
      </c>
      <c r="C85" s="15">
        <v>16.56176389881233</v>
      </c>
      <c r="D85" s="15">
        <v>16.346874092098687</v>
      </c>
      <c r="E85" s="15">
        <v>15.266091887675795</v>
      </c>
      <c r="F85" s="15">
        <v>14.664648452135271</v>
      </c>
      <c r="G85" s="15">
        <v>15.091265048411131</v>
      </c>
      <c r="H85" s="15">
        <v>14.307789112632863</v>
      </c>
      <c r="I85" s="15">
        <v>12.854328308692997</v>
      </c>
      <c r="J85" s="15">
        <v>12.584689117193996</v>
      </c>
      <c r="K85" s="15">
        <v>13.047580712337259</v>
      </c>
      <c r="L85" s="15">
        <v>11.098851126036031</v>
      </c>
      <c r="M85" s="15"/>
      <c r="N85" s="15">
        <v>7.8642591568187399</v>
      </c>
      <c r="O85" s="15"/>
      <c r="P85" s="15">
        <v>6.0408188188066463</v>
      </c>
      <c r="Q85" s="15"/>
      <c r="R85" s="16"/>
    </row>
    <row r="86" spans="1:18" ht="12" customHeight="1" x14ac:dyDescent="0.25">
      <c r="A86" s="17" t="s">
        <v>8</v>
      </c>
      <c r="B86" s="15">
        <v>19.534379921872986</v>
      </c>
      <c r="C86" s="15">
        <v>20.150223696322712</v>
      </c>
      <c r="D86" s="15">
        <v>19.619412841738541</v>
      </c>
      <c r="E86" s="15">
        <v>18.48441864878496</v>
      </c>
      <c r="F86" s="15">
        <v>19.200351058002685</v>
      </c>
      <c r="G86" s="15">
        <v>14.824838155020897</v>
      </c>
      <c r="H86" s="15">
        <v>12.861411083057563</v>
      </c>
      <c r="I86" s="15">
        <v>11.152067513700798</v>
      </c>
      <c r="J86" s="15">
        <v>9.6902561300090664</v>
      </c>
      <c r="K86" s="15">
        <v>9.3929025555105117</v>
      </c>
      <c r="L86" s="15">
        <v>10.344170353678596</v>
      </c>
      <c r="M86" s="15"/>
      <c r="N86" s="15">
        <v>5.2860419847870821</v>
      </c>
      <c r="O86" s="15"/>
      <c r="P86" s="15">
        <v>3.6361197762016384</v>
      </c>
      <c r="Q86" s="15"/>
      <c r="R86" s="16"/>
    </row>
    <row r="87" spans="1:18" ht="12" customHeight="1" x14ac:dyDescent="0.25">
      <c r="A87" s="14"/>
      <c r="R87" s="16"/>
    </row>
    <row r="88" spans="1:18" ht="12" customHeight="1" x14ac:dyDescent="0.25">
      <c r="A88" s="18" t="s">
        <v>10</v>
      </c>
      <c r="B88" s="12">
        <f t="shared" ref="B88:E88" si="11">SUM(B89:B92)</f>
        <v>99.999999999999787</v>
      </c>
      <c r="C88" s="12">
        <f t="shared" si="11"/>
        <v>99.99999999999973</v>
      </c>
      <c r="D88" s="12">
        <f t="shared" si="11"/>
        <v>99.999999999999844</v>
      </c>
      <c r="E88" s="12">
        <f t="shared" si="11"/>
        <v>100.00000000000013</v>
      </c>
      <c r="F88" s="12">
        <f>SUM(F89:F92)</f>
        <v>100.00000000000017</v>
      </c>
      <c r="G88" s="12">
        <f>SUM(G89:G92)</f>
        <v>99.999999999999872</v>
      </c>
      <c r="H88" s="12">
        <f>SUM(H89:H92)</f>
        <v>99.999999999999972</v>
      </c>
      <c r="I88" s="12">
        <f>SUM(I89:I92)</f>
        <v>99.999999999999986</v>
      </c>
      <c r="J88" s="12">
        <v>100</v>
      </c>
      <c r="K88" s="12">
        <v>100</v>
      </c>
      <c r="L88" s="12">
        <v>100</v>
      </c>
      <c r="M88" s="12"/>
      <c r="N88" s="12">
        <v>100</v>
      </c>
      <c r="O88" s="12"/>
      <c r="P88" s="12">
        <v>100</v>
      </c>
      <c r="Q88" s="12"/>
      <c r="R88" s="16"/>
    </row>
    <row r="89" spans="1:18" ht="12" customHeight="1" x14ac:dyDescent="0.25">
      <c r="A89" s="14" t="s">
        <v>5</v>
      </c>
      <c r="B89" s="15">
        <v>19.873266570703684</v>
      </c>
      <c r="C89" s="15">
        <v>15.209324237617514</v>
      </c>
      <c r="D89" s="15">
        <v>19.816764109383712</v>
      </c>
      <c r="E89" s="15">
        <v>18.597053309487222</v>
      </c>
      <c r="F89" s="15">
        <v>17.753280513280632</v>
      </c>
      <c r="G89" s="15">
        <v>22.157984111027897</v>
      </c>
      <c r="H89" s="15">
        <v>27.290612185921628</v>
      </c>
      <c r="I89" s="15">
        <v>21.788965072773713</v>
      </c>
      <c r="J89" s="15">
        <v>25.54388458445062</v>
      </c>
      <c r="K89" s="15">
        <v>30.646977946811361</v>
      </c>
      <c r="L89" s="15">
        <v>25.21170395840176</v>
      </c>
      <c r="M89" s="15" t="s">
        <v>12</v>
      </c>
      <c r="N89" s="15">
        <v>34.200171934937792</v>
      </c>
      <c r="O89" s="15" t="s">
        <v>12</v>
      </c>
      <c r="P89" s="15">
        <v>41.439324610636099</v>
      </c>
      <c r="Q89" s="15" t="s">
        <v>12</v>
      </c>
      <c r="R89" s="16"/>
    </row>
    <row r="90" spans="1:18" ht="12" customHeight="1" x14ac:dyDescent="0.25">
      <c r="A90" s="14" t="s">
        <v>6</v>
      </c>
      <c r="B90" s="15">
        <v>46.327803414381023</v>
      </c>
      <c r="C90" s="15">
        <v>48.545375984783</v>
      </c>
      <c r="D90" s="15">
        <v>46.069562788271718</v>
      </c>
      <c r="E90" s="15">
        <v>49.163463391193815</v>
      </c>
      <c r="F90" s="15">
        <v>50.891286700890348</v>
      </c>
      <c r="G90" s="15">
        <v>49.025147881079143</v>
      </c>
      <c r="H90" s="15">
        <v>49.737723671507815</v>
      </c>
      <c r="I90" s="15">
        <v>53.391224773024689</v>
      </c>
      <c r="J90" s="15">
        <v>50.088129580776076</v>
      </c>
      <c r="K90" s="15">
        <v>51.490957160649998</v>
      </c>
      <c r="L90" s="15">
        <v>46.477773427426825</v>
      </c>
      <c r="M90" s="15" t="s">
        <v>11</v>
      </c>
      <c r="N90" s="15">
        <v>51.239574400370614</v>
      </c>
      <c r="O90" s="15" t="s">
        <v>11</v>
      </c>
      <c r="P90" s="15">
        <v>50.277991549817813</v>
      </c>
      <c r="Q90" s="15" t="s">
        <v>11</v>
      </c>
      <c r="R90" s="16"/>
    </row>
    <row r="91" spans="1:18" ht="12" customHeight="1" x14ac:dyDescent="0.25">
      <c r="A91" s="17" t="s">
        <v>7</v>
      </c>
      <c r="B91" s="15">
        <v>20.729719401152618</v>
      </c>
      <c r="C91" s="15">
        <v>21.73457194317665</v>
      </c>
      <c r="D91" s="15">
        <v>21.421629301619753</v>
      </c>
      <c r="E91" s="15">
        <v>20.189615202264442</v>
      </c>
      <c r="F91" s="15">
        <v>19.53373997933604</v>
      </c>
      <c r="G91" s="15">
        <v>17.262304351476686</v>
      </c>
      <c r="H91" s="15">
        <v>14.667061351478202</v>
      </c>
      <c r="I91" s="15">
        <v>15.63226315416463</v>
      </c>
      <c r="J91" s="15">
        <v>16.277005997441009</v>
      </c>
      <c r="K91" s="15">
        <v>12.571361653432062</v>
      </c>
      <c r="L91" s="15">
        <v>19.667436324309389</v>
      </c>
      <c r="M91" s="15" t="s">
        <v>12</v>
      </c>
      <c r="N91" s="15">
        <v>10.718345103227914</v>
      </c>
      <c r="O91" s="15" t="s">
        <v>12</v>
      </c>
      <c r="P91" s="15">
        <v>6.5133484370307553</v>
      </c>
      <c r="Q91" s="15" t="s">
        <v>12</v>
      </c>
      <c r="R91" s="16"/>
    </row>
    <row r="92" spans="1:18" ht="12" customHeight="1" x14ac:dyDescent="0.25">
      <c r="A92" s="17" t="s">
        <v>8</v>
      </c>
      <c r="B92" s="15">
        <v>13.069210613762465</v>
      </c>
      <c r="C92" s="15">
        <v>14.510727834422573</v>
      </c>
      <c r="D92" s="15">
        <v>12.692043800724647</v>
      </c>
      <c r="E92" s="15">
        <v>12.049868097054636</v>
      </c>
      <c r="F92" s="15">
        <v>11.821692806493161</v>
      </c>
      <c r="G92" s="15">
        <v>11.554563656416152</v>
      </c>
      <c r="H92" s="15">
        <v>8.3046027910923339</v>
      </c>
      <c r="I92" s="15">
        <v>9.1875470000369628</v>
      </c>
      <c r="J92" s="15">
        <v>8.0909798373322932</v>
      </c>
      <c r="K92" s="15">
        <v>5.2907032391066382</v>
      </c>
      <c r="L92" s="15">
        <v>8.6430862898620315</v>
      </c>
      <c r="M92" s="15" t="s">
        <v>12</v>
      </c>
      <c r="N92" s="15">
        <v>3.8419085614636828</v>
      </c>
      <c r="O92" s="15" t="s">
        <v>12</v>
      </c>
      <c r="P92" s="15">
        <v>1.7693354025153347</v>
      </c>
      <c r="Q92" s="15" t="s">
        <v>12</v>
      </c>
      <c r="R92" s="16"/>
    </row>
    <row r="93" spans="1:18" ht="12" customHeight="1" x14ac:dyDescent="0.25">
      <c r="A93" s="20"/>
      <c r="B93" s="21"/>
      <c r="C93" s="21"/>
      <c r="D93" s="21"/>
      <c r="E93" s="21"/>
      <c r="F93" s="21"/>
      <c r="G93" s="21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16"/>
    </row>
    <row r="94" spans="1:18" ht="12" customHeight="1" x14ac:dyDescent="0.25">
      <c r="A94" s="25"/>
      <c r="B94" s="15"/>
      <c r="C94" s="12"/>
      <c r="D94" s="12"/>
      <c r="E94" s="12"/>
      <c r="F94" s="12"/>
      <c r="H94" s="12"/>
      <c r="I94" s="12"/>
      <c r="J94" s="12"/>
      <c r="K94" s="12"/>
      <c r="L94" s="26"/>
      <c r="M94" s="26"/>
      <c r="N94" s="26"/>
      <c r="O94" s="26"/>
      <c r="P94" s="26" t="s">
        <v>14</v>
      </c>
      <c r="Q94" s="26"/>
      <c r="R94" s="16"/>
    </row>
    <row r="95" spans="1:18" ht="12" customHeight="1" x14ac:dyDescent="0.25">
      <c r="A95" s="25"/>
      <c r="B95" s="15"/>
      <c r="C95" s="12"/>
      <c r="D95" s="12"/>
      <c r="E95" s="12"/>
      <c r="F95" s="12"/>
      <c r="G95" s="12"/>
      <c r="R95" s="16"/>
    </row>
    <row r="96" spans="1:18" ht="12" customHeight="1" x14ac:dyDescent="0.25">
      <c r="A96" s="1" t="s">
        <v>0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6"/>
    </row>
    <row r="97" spans="1:18" ht="12" customHeight="1" x14ac:dyDescent="0.25">
      <c r="A97" s="3" t="s">
        <v>15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16"/>
    </row>
    <row r="98" spans="1:18" ht="12" customHeight="1" x14ac:dyDescent="0.25">
      <c r="A98" s="4"/>
      <c r="B98" s="4"/>
      <c r="C98" s="4"/>
      <c r="D98" s="4"/>
      <c r="E98" s="4"/>
      <c r="F98" s="4"/>
      <c r="H98" s="27"/>
      <c r="I98" s="27"/>
      <c r="J98" s="27"/>
      <c r="K98" s="27"/>
      <c r="L98" s="28"/>
      <c r="M98" s="28"/>
      <c r="N98" s="28"/>
      <c r="O98" s="28"/>
      <c r="P98" s="28" t="s">
        <v>19</v>
      </c>
      <c r="Q98" s="28"/>
      <c r="R98" s="16"/>
    </row>
    <row r="99" spans="1:18" ht="12" customHeight="1" x14ac:dyDescent="0.25">
      <c r="A99" s="5" t="s">
        <v>2</v>
      </c>
      <c r="B99" s="6">
        <v>2011</v>
      </c>
      <c r="C99" s="6">
        <v>2012</v>
      </c>
      <c r="D99" s="6">
        <v>2013</v>
      </c>
      <c r="E99" s="6">
        <v>2014</v>
      </c>
      <c r="F99" s="6">
        <v>2015</v>
      </c>
      <c r="G99" s="6">
        <v>2016</v>
      </c>
      <c r="H99" s="6">
        <v>2017</v>
      </c>
      <c r="I99" s="6">
        <v>2018</v>
      </c>
      <c r="J99" s="6">
        <v>2019</v>
      </c>
      <c r="K99" s="6">
        <v>2020</v>
      </c>
      <c r="L99" s="6">
        <v>2021</v>
      </c>
      <c r="M99" s="6">
        <v>2021</v>
      </c>
      <c r="N99" s="6">
        <v>2022</v>
      </c>
      <c r="O99" s="6">
        <v>2021</v>
      </c>
      <c r="P99" s="6">
        <v>2023</v>
      </c>
      <c r="Q99" s="6">
        <v>2021.6</v>
      </c>
      <c r="R99" s="16"/>
    </row>
    <row r="100" spans="1:18" ht="12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16"/>
    </row>
    <row r="101" spans="1:18" ht="12" customHeight="1" x14ac:dyDescent="0.25">
      <c r="A101" s="9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6"/>
    </row>
    <row r="102" spans="1:18" ht="12" customHeight="1" x14ac:dyDescent="0.25">
      <c r="A102" s="13"/>
      <c r="B102" s="12"/>
      <c r="C102" s="12"/>
      <c r="D102" s="12"/>
      <c r="E102" s="12"/>
      <c r="F102" s="12"/>
      <c r="G102" s="12"/>
      <c r="R102" s="16"/>
    </row>
    <row r="103" spans="1:18" ht="12" customHeight="1" x14ac:dyDescent="0.25">
      <c r="A103" s="13" t="s">
        <v>20</v>
      </c>
      <c r="R103" s="16"/>
    </row>
    <row r="104" spans="1:18" ht="12" customHeight="1" x14ac:dyDescent="0.25">
      <c r="A104" s="13" t="s">
        <v>4</v>
      </c>
      <c r="B104" s="12">
        <f t="shared" ref="B104:E104" si="12">SUM(B105:B108)</f>
        <v>100.00000000000003</v>
      </c>
      <c r="C104" s="12">
        <f t="shared" si="12"/>
        <v>100.00000000000006</v>
      </c>
      <c r="D104" s="12">
        <f t="shared" si="12"/>
        <v>100.00000000000006</v>
      </c>
      <c r="E104" s="12">
        <f t="shared" si="12"/>
        <v>99.999999999999858</v>
      </c>
      <c r="F104" s="12">
        <f>SUM(F105:F108)</f>
        <v>100.00000000000011</v>
      </c>
      <c r="G104" s="12">
        <f>SUM(G105:G108)</f>
        <v>100.00000000000023</v>
      </c>
      <c r="H104" s="12">
        <f>SUM(H105:H108)</f>
        <v>100.00000000000028</v>
      </c>
      <c r="I104" s="12">
        <f>SUM(I105:I108)</f>
        <v>100</v>
      </c>
      <c r="J104" s="12">
        <v>100</v>
      </c>
      <c r="K104" s="12">
        <v>100</v>
      </c>
      <c r="L104" s="12">
        <v>100</v>
      </c>
      <c r="M104" s="12"/>
      <c r="N104" s="12">
        <v>100</v>
      </c>
      <c r="O104" s="12"/>
      <c r="P104" s="12">
        <v>100</v>
      </c>
      <c r="Q104" s="12"/>
      <c r="R104" s="16"/>
    </row>
    <row r="105" spans="1:18" ht="12" customHeight="1" x14ac:dyDescent="0.25">
      <c r="A105" s="14" t="s">
        <v>5</v>
      </c>
      <c r="B105" s="15">
        <v>8.9020779086370343</v>
      </c>
      <c r="C105" s="15">
        <v>7.0227554123478173</v>
      </c>
      <c r="D105" s="15">
        <v>8.150700727335801</v>
      </c>
      <c r="E105" s="15">
        <v>7.4526929963045232</v>
      </c>
      <c r="F105" s="15">
        <v>6.3580231970617209</v>
      </c>
      <c r="G105" s="15">
        <v>7.3787488510268107</v>
      </c>
      <c r="H105" s="15">
        <v>8.3239803571276703</v>
      </c>
      <c r="I105" s="15">
        <v>8.7915572451222612</v>
      </c>
      <c r="J105" s="15">
        <v>12.037700082419009</v>
      </c>
      <c r="K105" s="15">
        <v>26.704474312035998</v>
      </c>
      <c r="L105" s="15">
        <v>32.000920895907363</v>
      </c>
      <c r="M105" s="15"/>
      <c r="N105" s="15">
        <v>24.753355994442451</v>
      </c>
      <c r="O105" s="15"/>
      <c r="P105" s="15">
        <v>25.625864681295301</v>
      </c>
      <c r="Q105" s="15"/>
      <c r="R105" s="16"/>
    </row>
    <row r="106" spans="1:18" ht="12" customHeight="1" x14ac:dyDescent="0.25">
      <c r="A106" s="14" t="s">
        <v>6</v>
      </c>
      <c r="B106" s="15">
        <v>37.14240731104038</v>
      </c>
      <c r="C106" s="15">
        <v>42.941303690040968</v>
      </c>
      <c r="D106" s="15">
        <v>42.454488888240803</v>
      </c>
      <c r="E106" s="15">
        <v>44.451646310582817</v>
      </c>
      <c r="F106" s="15">
        <v>43.852022802529397</v>
      </c>
      <c r="G106" s="15">
        <v>49.388782051950457</v>
      </c>
      <c r="H106" s="15">
        <v>51.622716493945397</v>
      </c>
      <c r="I106" s="15">
        <v>53.940730324494609</v>
      </c>
      <c r="J106" s="15">
        <v>55.387313616649983</v>
      </c>
      <c r="K106" s="15">
        <v>50.107573359816129</v>
      </c>
      <c r="L106" s="15">
        <v>49.269690414899287</v>
      </c>
      <c r="M106" s="15"/>
      <c r="N106" s="15">
        <v>56.060480031939576</v>
      </c>
      <c r="O106" s="15"/>
      <c r="P106" s="15">
        <v>55.399593962830082</v>
      </c>
      <c r="Q106" s="15"/>
      <c r="R106" s="16"/>
    </row>
    <row r="107" spans="1:18" ht="12" customHeight="1" x14ac:dyDescent="0.25">
      <c r="A107" s="17" t="s">
        <v>7</v>
      </c>
      <c r="B107" s="15">
        <v>19.722945217571233</v>
      </c>
      <c r="C107" s="15">
        <v>17.834915017883446</v>
      </c>
      <c r="D107" s="15">
        <v>16.471834370955882</v>
      </c>
      <c r="E107" s="15">
        <v>18.438646935182231</v>
      </c>
      <c r="F107" s="15">
        <v>20.111970452306167</v>
      </c>
      <c r="G107" s="15">
        <v>20.198497934855148</v>
      </c>
      <c r="H107" s="15">
        <v>19.499047814624504</v>
      </c>
      <c r="I107" s="15">
        <v>18.189839361044278</v>
      </c>
      <c r="J107" s="15">
        <v>17.074235578970434</v>
      </c>
      <c r="K107" s="15">
        <v>12.491868587710108</v>
      </c>
      <c r="L107" s="15">
        <v>10.083001163072023</v>
      </c>
      <c r="M107" s="15"/>
      <c r="N107" s="15">
        <v>10.705975086719571</v>
      </c>
      <c r="O107" s="15"/>
      <c r="P107" s="15">
        <v>11.014212876413316</v>
      </c>
      <c r="Q107" s="15"/>
      <c r="R107" s="16"/>
    </row>
    <row r="108" spans="1:18" ht="12" customHeight="1" x14ac:dyDescent="0.25">
      <c r="A108" s="17" t="s">
        <v>8</v>
      </c>
      <c r="B108" s="15">
        <v>34.232569562751372</v>
      </c>
      <c r="C108" s="15">
        <v>32.20102587972783</v>
      </c>
      <c r="D108" s="15">
        <v>32.922976013467583</v>
      </c>
      <c r="E108" s="15">
        <v>29.657013757930279</v>
      </c>
      <c r="F108" s="15">
        <v>29.677983548102837</v>
      </c>
      <c r="G108" s="15">
        <v>23.033971162167798</v>
      </c>
      <c r="H108" s="15">
        <v>20.554255334302702</v>
      </c>
      <c r="I108" s="15">
        <v>19.077873069338853</v>
      </c>
      <c r="J108" s="15">
        <v>15.50075072196057</v>
      </c>
      <c r="K108" s="15">
        <v>10.69608374043796</v>
      </c>
      <c r="L108" s="15">
        <v>8.6463875261213072</v>
      </c>
      <c r="M108" s="15"/>
      <c r="N108" s="15">
        <v>8.4801888868983983</v>
      </c>
      <c r="O108" s="15"/>
      <c r="P108" s="15">
        <v>7.9603284794613023</v>
      </c>
      <c r="Q108" s="15"/>
      <c r="R108" s="16"/>
    </row>
    <row r="109" spans="1:18" ht="12" customHeight="1" x14ac:dyDescent="0.25">
      <c r="A109" s="13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6"/>
    </row>
    <row r="110" spans="1:18" ht="12" customHeight="1" x14ac:dyDescent="0.25">
      <c r="A110" s="18" t="s">
        <v>9</v>
      </c>
      <c r="B110" s="12">
        <f t="shared" ref="B110:E110" si="13">SUM(B111:B114)</f>
        <v>99.999999999999872</v>
      </c>
      <c r="C110" s="12">
        <f t="shared" si="13"/>
        <v>100.00000000000007</v>
      </c>
      <c r="D110" s="12">
        <f t="shared" si="13"/>
        <v>99.999999999999872</v>
      </c>
      <c r="E110" s="12">
        <f t="shared" si="13"/>
        <v>100.00000000000016</v>
      </c>
      <c r="F110" s="12">
        <f>SUM(F111:F114)</f>
        <v>99.999999999999844</v>
      </c>
      <c r="G110" s="12">
        <f>SUM(G111:G114)</f>
        <v>100.00000000000023</v>
      </c>
      <c r="H110" s="12">
        <f>SUM(H111:H114)</f>
        <v>100.00000000000004</v>
      </c>
      <c r="I110" s="12">
        <f>SUM(I111:I114)</f>
        <v>100</v>
      </c>
      <c r="J110" s="12">
        <v>100</v>
      </c>
      <c r="K110" s="12">
        <v>100</v>
      </c>
      <c r="L110" s="12">
        <v>100</v>
      </c>
      <c r="M110" s="12"/>
      <c r="N110" s="12">
        <v>100</v>
      </c>
      <c r="O110" s="12"/>
      <c r="P110" s="12">
        <v>100</v>
      </c>
      <c r="Q110" s="12"/>
      <c r="R110" s="16"/>
    </row>
    <row r="111" spans="1:18" ht="12" customHeight="1" x14ac:dyDescent="0.25">
      <c r="A111" s="14" t="s">
        <v>5</v>
      </c>
      <c r="B111" s="15">
        <v>13.227185904705141</v>
      </c>
      <c r="C111" s="15">
        <v>12.665159269535136</v>
      </c>
      <c r="D111" s="15">
        <v>12.737388045461914</v>
      </c>
      <c r="E111" s="15">
        <v>13.358784035212668</v>
      </c>
      <c r="F111" s="15">
        <v>13.191334789472146</v>
      </c>
      <c r="G111" s="15">
        <v>14.8389947095383</v>
      </c>
      <c r="H111" s="15">
        <v>16.94659550541386</v>
      </c>
      <c r="I111" s="15">
        <v>18.458008830331845</v>
      </c>
      <c r="J111" s="15">
        <v>23.057882221820076</v>
      </c>
      <c r="K111" s="15">
        <v>30.653350826494652</v>
      </c>
      <c r="L111" s="15">
        <v>35.414135213490034</v>
      </c>
      <c r="M111" s="15" t="s">
        <v>11</v>
      </c>
      <c r="N111" s="15">
        <v>38.284635849306284</v>
      </c>
      <c r="O111" s="15" t="s">
        <v>11</v>
      </c>
      <c r="P111" s="15">
        <v>45.109205413022835</v>
      </c>
      <c r="Q111" s="15"/>
      <c r="R111" s="16"/>
    </row>
    <row r="112" spans="1:18" ht="12" customHeight="1" x14ac:dyDescent="0.25">
      <c r="A112" s="14" t="s">
        <v>6</v>
      </c>
      <c r="B112" s="15">
        <v>60.69196001033982</v>
      </c>
      <c r="C112" s="15">
        <v>60.214095240072076</v>
      </c>
      <c r="D112" s="15">
        <v>58.923804579867614</v>
      </c>
      <c r="E112" s="15">
        <v>57.140185604507124</v>
      </c>
      <c r="F112" s="15">
        <v>60.808105751735432</v>
      </c>
      <c r="G112" s="15">
        <v>61.291669323868987</v>
      </c>
      <c r="H112" s="15">
        <v>61.720517737462878</v>
      </c>
      <c r="I112" s="15">
        <v>64.173292180665044</v>
      </c>
      <c r="J112" s="15">
        <v>62.563444461489723</v>
      </c>
      <c r="K112" s="15">
        <v>57.288309907211435</v>
      </c>
      <c r="L112" s="15">
        <v>55.17893396739386</v>
      </c>
      <c r="M112" s="15" t="s">
        <v>11</v>
      </c>
      <c r="N112" s="15">
        <v>55.332415280907121</v>
      </c>
      <c r="O112" s="15" t="s">
        <v>11</v>
      </c>
      <c r="P112" s="15">
        <v>49.35281145270848</v>
      </c>
      <c r="Q112" s="15"/>
      <c r="R112" s="16"/>
    </row>
    <row r="113" spans="1:26" ht="12" customHeight="1" x14ac:dyDescent="0.25">
      <c r="A113" s="17" t="s">
        <v>7</v>
      </c>
      <c r="B113" s="15">
        <v>13.40288347977587</v>
      </c>
      <c r="C113" s="15">
        <v>13.329168829952621</v>
      </c>
      <c r="D113" s="15">
        <v>14.51994585381075</v>
      </c>
      <c r="E113" s="15">
        <v>13.615246109302273</v>
      </c>
      <c r="F113" s="15">
        <v>12.637219098862337</v>
      </c>
      <c r="G113" s="15">
        <v>13.325389015046293</v>
      </c>
      <c r="H113" s="15">
        <v>11.87729622917216</v>
      </c>
      <c r="I113" s="15">
        <v>9.4417994774271286</v>
      </c>
      <c r="J113" s="15">
        <v>9.836892653246645</v>
      </c>
      <c r="K113" s="15">
        <v>8.156528891718283</v>
      </c>
      <c r="L113" s="15">
        <v>7.4642365724886615</v>
      </c>
      <c r="M113" s="15" t="s">
        <v>11</v>
      </c>
      <c r="N113" s="15">
        <v>4.2182624187129978</v>
      </c>
      <c r="O113" s="15" t="s">
        <v>11</v>
      </c>
      <c r="P113" s="15">
        <v>3.7018800013611268</v>
      </c>
      <c r="Q113" s="15"/>
      <c r="R113" s="16"/>
    </row>
    <row r="114" spans="1:26" ht="12" customHeight="1" x14ac:dyDescent="0.25">
      <c r="A114" s="17" t="s">
        <v>8</v>
      </c>
      <c r="B114" s="15">
        <v>12.677970605179041</v>
      </c>
      <c r="C114" s="15">
        <v>13.791576660440237</v>
      </c>
      <c r="D114" s="15">
        <v>13.818861520859585</v>
      </c>
      <c r="E114" s="15">
        <v>15.885784250978091</v>
      </c>
      <c r="F114" s="15">
        <v>13.363340359929937</v>
      </c>
      <c r="G114" s="15">
        <v>10.543946951546646</v>
      </c>
      <c r="H114" s="15">
        <v>9.4555905279511414</v>
      </c>
      <c r="I114" s="15">
        <v>7.9268995115759884</v>
      </c>
      <c r="J114" s="15">
        <v>4.5417806634435527</v>
      </c>
      <c r="K114" s="15">
        <v>3.9018103745756871</v>
      </c>
      <c r="L114" s="15">
        <v>1.9426942466276818</v>
      </c>
      <c r="M114" s="15" t="s">
        <v>12</v>
      </c>
      <c r="N114" s="15">
        <v>2.1646864510735888</v>
      </c>
      <c r="O114" s="15" t="s">
        <v>12</v>
      </c>
      <c r="P114" s="15">
        <v>1.8361031329075601</v>
      </c>
      <c r="Q114" s="15" t="s">
        <v>12</v>
      </c>
      <c r="R114" s="16"/>
    </row>
    <row r="115" spans="1:26" ht="12" customHeight="1" x14ac:dyDescent="0.25">
      <c r="A115" s="14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6"/>
    </row>
    <row r="116" spans="1:26" ht="12" customHeight="1" x14ac:dyDescent="0.25">
      <c r="A116" s="18" t="s">
        <v>10</v>
      </c>
      <c r="B116" s="12">
        <f t="shared" ref="B116:E116" si="14">SUM(B117:B120)</f>
        <v>100.00000000000014</v>
      </c>
      <c r="C116" s="12">
        <f t="shared" si="14"/>
        <v>100</v>
      </c>
      <c r="D116" s="12">
        <f t="shared" si="14"/>
        <v>100.00000000000001</v>
      </c>
      <c r="E116" s="12">
        <f t="shared" si="14"/>
        <v>99.999999999999787</v>
      </c>
      <c r="F116" s="12">
        <f>SUM(F117:F120)</f>
        <v>100.00000000000004</v>
      </c>
      <c r="G116" s="12">
        <f>SUM(G117:G120)</f>
        <v>99.999999999999915</v>
      </c>
      <c r="H116" s="12">
        <f>SUM(H117:H120)</f>
        <v>99.999999999999972</v>
      </c>
      <c r="I116" s="12">
        <f>SUM(I117:I120)</f>
        <v>100</v>
      </c>
      <c r="J116" s="12">
        <v>100</v>
      </c>
      <c r="K116" s="12">
        <v>100</v>
      </c>
      <c r="L116" s="12">
        <v>100</v>
      </c>
      <c r="M116" s="12"/>
      <c r="N116" s="12">
        <v>100</v>
      </c>
      <c r="O116" s="12"/>
      <c r="P116" s="12">
        <v>100</v>
      </c>
      <c r="Q116" s="12"/>
      <c r="R116" s="16"/>
    </row>
    <row r="117" spans="1:26" ht="12" customHeight="1" x14ac:dyDescent="0.25">
      <c r="A117" s="14" t="s">
        <v>5</v>
      </c>
      <c r="B117" s="15">
        <v>18.587397555908982</v>
      </c>
      <c r="C117" s="15">
        <v>16.155140749893675</v>
      </c>
      <c r="D117" s="15">
        <v>18.098316209144627</v>
      </c>
      <c r="E117" s="15">
        <v>15.239805861051492</v>
      </c>
      <c r="F117" s="15">
        <v>15.385254733298112</v>
      </c>
      <c r="G117" s="15">
        <v>14.788748566113489</v>
      </c>
      <c r="H117" s="15">
        <v>20.564100105018841</v>
      </c>
      <c r="I117" s="15">
        <v>19.966412198152515</v>
      </c>
      <c r="J117" s="15">
        <v>21.649628656501559</v>
      </c>
      <c r="K117" s="15">
        <v>22.607423584284277</v>
      </c>
      <c r="L117" s="15">
        <v>25.145115300373082</v>
      </c>
      <c r="M117" s="15" t="s">
        <v>11</v>
      </c>
      <c r="N117" s="15">
        <v>46.69256812330007</v>
      </c>
      <c r="O117" s="15" t="s">
        <v>11</v>
      </c>
      <c r="P117" s="15">
        <v>44.74747473767188</v>
      </c>
      <c r="Q117" s="15"/>
      <c r="R117" s="16"/>
    </row>
    <row r="118" spans="1:26" ht="12" customHeight="1" x14ac:dyDescent="0.25">
      <c r="A118" s="14" t="s">
        <v>6</v>
      </c>
      <c r="B118" s="15">
        <v>59.420767559175609</v>
      </c>
      <c r="C118" s="15">
        <v>64.979067800388108</v>
      </c>
      <c r="D118" s="15">
        <v>60.08932299070257</v>
      </c>
      <c r="E118" s="15">
        <v>62.877165306913064</v>
      </c>
      <c r="F118" s="15">
        <v>67.151671249464755</v>
      </c>
      <c r="G118" s="15">
        <v>66.344489421896654</v>
      </c>
      <c r="H118" s="15">
        <v>62.958008502426026</v>
      </c>
      <c r="I118" s="15">
        <v>64.840573278404932</v>
      </c>
      <c r="J118" s="15">
        <v>67.447981271315726</v>
      </c>
      <c r="K118" s="15">
        <v>64.390328010111276</v>
      </c>
      <c r="L118" s="15">
        <v>66.901823268609675</v>
      </c>
      <c r="M118" s="15" t="s">
        <v>11</v>
      </c>
      <c r="N118" s="15">
        <v>47.176281866587367</v>
      </c>
      <c r="O118" s="15" t="s">
        <v>11</v>
      </c>
      <c r="P118" s="15">
        <v>48.159745130484254</v>
      </c>
      <c r="Q118" s="15"/>
      <c r="R118" s="16"/>
    </row>
    <row r="119" spans="1:26" ht="12" customHeight="1" x14ac:dyDescent="0.25">
      <c r="A119" s="17" t="s">
        <v>7</v>
      </c>
      <c r="B119" s="15">
        <v>15.215706400941478</v>
      </c>
      <c r="C119" s="15">
        <v>12.047766072645668</v>
      </c>
      <c r="D119" s="15">
        <v>13.616813983040965</v>
      </c>
      <c r="E119" s="15">
        <v>12.693254233252782</v>
      </c>
      <c r="F119" s="15">
        <v>9.6993111177781035</v>
      </c>
      <c r="G119" s="15">
        <v>13.609316419133075</v>
      </c>
      <c r="H119" s="15">
        <v>10.694254241967432</v>
      </c>
      <c r="I119" s="15">
        <v>10.197889372433657</v>
      </c>
      <c r="J119" s="15">
        <v>7.7918785249331792</v>
      </c>
      <c r="K119" s="15">
        <v>8.4944957520035924</v>
      </c>
      <c r="L119" s="15">
        <v>3.9039222215274054</v>
      </c>
      <c r="M119" s="15" t="s">
        <v>12</v>
      </c>
      <c r="N119" s="15">
        <v>5.519715992304933</v>
      </c>
      <c r="O119" s="15" t="s">
        <v>12</v>
      </c>
      <c r="P119" s="15">
        <v>5.7157556005888441</v>
      </c>
      <c r="Q119" s="15" t="s">
        <v>12</v>
      </c>
      <c r="R119" s="16"/>
    </row>
    <row r="120" spans="1:26" ht="12" customHeight="1" x14ac:dyDescent="0.25">
      <c r="A120" s="17" t="s">
        <v>8</v>
      </c>
      <c r="B120" s="15">
        <v>6.7761284839740794</v>
      </c>
      <c r="C120" s="15">
        <v>6.8180253770725443</v>
      </c>
      <c r="D120" s="15">
        <v>8.1955468171118451</v>
      </c>
      <c r="E120" s="15">
        <v>9.1897745987824511</v>
      </c>
      <c r="F120" s="15">
        <v>7.7637628994590644</v>
      </c>
      <c r="G120" s="15">
        <v>5.257445592856695</v>
      </c>
      <c r="H120" s="15">
        <v>5.7836371505876834</v>
      </c>
      <c r="I120" s="15">
        <v>4.9951251510088905</v>
      </c>
      <c r="J120" s="15">
        <v>3.1105115472495344</v>
      </c>
      <c r="K120" s="15">
        <v>4.5077526536008232</v>
      </c>
      <c r="L120" s="15">
        <v>4.0491392094898071</v>
      </c>
      <c r="M120" s="15" t="s">
        <v>12</v>
      </c>
      <c r="N120" s="15">
        <v>0.61143401780763362</v>
      </c>
      <c r="O120" s="15" t="s">
        <v>12</v>
      </c>
      <c r="P120" s="15">
        <v>1.3770245312550249</v>
      </c>
      <c r="Q120" s="15" t="s">
        <v>12</v>
      </c>
      <c r="R120" s="16"/>
    </row>
    <row r="121" spans="1:26" ht="12" customHeight="1" x14ac:dyDescent="0.25">
      <c r="A121" s="20"/>
      <c r="B121" s="21"/>
      <c r="C121" s="21"/>
      <c r="D121" s="21"/>
      <c r="E121" s="21"/>
      <c r="F121" s="21"/>
      <c r="G121" s="21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1:26" ht="6" customHeight="1" x14ac:dyDescent="0.25">
      <c r="A122" s="14"/>
      <c r="B122" s="15"/>
      <c r="C122" s="15"/>
      <c r="D122" s="15"/>
      <c r="E122" s="15"/>
      <c r="F122" s="15"/>
      <c r="G122" s="15"/>
    </row>
    <row r="123" spans="1:26" s="30" customFormat="1" ht="10.5" customHeight="1" x14ac:dyDescent="0.2">
      <c r="A123" s="29" t="s">
        <v>21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W123" s="31"/>
      <c r="X123" s="31"/>
      <c r="Y123" s="31"/>
      <c r="Z123" s="31"/>
    </row>
    <row r="124" spans="1:26" ht="12" customHeight="1" x14ac:dyDescent="0.25">
      <c r="A124" s="29" t="s">
        <v>22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</row>
    <row r="125" spans="1:26" ht="12" customHeight="1" x14ac:dyDescent="0.25">
      <c r="A125" s="32" t="s">
        <v>23</v>
      </c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</row>
    <row r="126" spans="1:26" ht="12" customHeight="1" x14ac:dyDescent="0.25">
      <c r="A126" s="33" t="s">
        <v>24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</row>
    <row r="127" spans="1:26" ht="12" customHeight="1" x14ac:dyDescent="0.25">
      <c r="A127" s="35" t="s">
        <v>25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</row>
    <row r="129" spans="1:7" ht="12" customHeight="1" x14ac:dyDescent="0.25">
      <c r="A129" s="30"/>
      <c r="B129" s="30"/>
      <c r="C129" s="30"/>
      <c r="D129" s="30"/>
      <c r="E129" s="30"/>
      <c r="F129" s="30"/>
      <c r="G129" s="30"/>
    </row>
  </sheetData>
  <mergeCells count="57">
    <mergeCell ref="N99:O101"/>
    <mergeCell ref="P99:Q101"/>
    <mergeCell ref="A123:N123"/>
    <mergeCell ref="A124:O124"/>
    <mergeCell ref="A127:O127"/>
    <mergeCell ref="G99:G101"/>
    <mergeCell ref="H99:H101"/>
    <mergeCell ref="I99:I101"/>
    <mergeCell ref="J99:J101"/>
    <mergeCell ref="K99:K101"/>
    <mergeCell ref="L99:M101"/>
    <mergeCell ref="A99:A101"/>
    <mergeCell ref="B99:B101"/>
    <mergeCell ref="C99:C101"/>
    <mergeCell ref="D99:D101"/>
    <mergeCell ref="E99:E101"/>
    <mergeCell ref="F99:F101"/>
    <mergeCell ref="L94:M94"/>
    <mergeCell ref="N94:O94"/>
    <mergeCell ref="P94:Q94"/>
    <mergeCell ref="A96:Q96"/>
    <mergeCell ref="A97:Q97"/>
    <mergeCell ref="L98:M98"/>
    <mergeCell ref="N98:O98"/>
    <mergeCell ref="P98:Q98"/>
    <mergeCell ref="I51:I53"/>
    <mergeCell ref="J51:J53"/>
    <mergeCell ref="K51:K53"/>
    <mergeCell ref="L51:M53"/>
    <mergeCell ref="N51:O53"/>
    <mergeCell ref="P51:Q53"/>
    <mergeCell ref="A48:Q48"/>
    <mergeCell ref="A49:Q49"/>
    <mergeCell ref="A51:A53"/>
    <mergeCell ref="B51:B53"/>
    <mergeCell ref="C51:C53"/>
    <mergeCell ref="D51:D53"/>
    <mergeCell ref="E51:E53"/>
    <mergeCell ref="F51:F53"/>
    <mergeCell ref="G51:G53"/>
    <mergeCell ref="H51:H53"/>
    <mergeCell ref="I5:I7"/>
    <mergeCell ref="J5:J7"/>
    <mergeCell ref="K5:K7"/>
    <mergeCell ref="L5:M7"/>
    <mergeCell ref="N5:O7"/>
    <mergeCell ref="P5:Q7"/>
    <mergeCell ref="A2:Q2"/>
    <mergeCell ref="A3:Q3"/>
    <mergeCell ref="A5:A7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71" orientation="portrait" r:id="rId1"/>
  <rowBreaks count="2" manualBreakCount="2">
    <brk id="47" max="16383" man="1"/>
    <brk id="9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c15</vt:lpstr>
      <vt:lpstr>'c15'!Área_de_impresión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Yong Garcia</dc:creator>
  <cp:lastModifiedBy>James Yong Garcia</cp:lastModifiedBy>
  <dcterms:created xsi:type="dcterms:W3CDTF">2024-09-19T17:19:04Z</dcterms:created>
  <dcterms:modified xsi:type="dcterms:W3CDTF">2024-09-19T17:22:16Z</dcterms:modified>
</cp:coreProperties>
</file>