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TIC\POBLACION\POBLACION 2023\"/>
    </mc:Choice>
  </mc:AlternateContent>
  <xr:revisionPtr revIDLastSave="0" documentId="8_{88DEFBCD-5D93-4EB2-87F6-5823AC0C4E81}" xr6:coauthVersionLast="47" xr6:coauthVersionMax="47" xr10:uidLastSave="{00000000-0000-0000-0000-000000000000}"/>
  <bookViews>
    <workbookView xWindow="1560" yWindow="0" windowWidth="17220" windowHeight="15465" xr2:uid="{1AECA276-3635-46FB-BF39-FF217BD17946}"/>
  </bookViews>
  <sheets>
    <sheet name="11.22" sheetId="1" r:id="rId1"/>
  </sheets>
  <externalReferences>
    <externalReference r:id="rId2"/>
    <externalReference r:id="rId3"/>
    <externalReference r:id="rId4"/>
  </externalReferences>
  <definedNames>
    <definedName name="\a">'[1]R. Natural'!#REF!</definedName>
    <definedName name="_A2">'[1]R. Natural'!#REF!</definedName>
    <definedName name="_xlnm.Database">[2]OPERACIONES!#REF!</definedName>
    <definedName name="FemaleDa">#REF!</definedName>
    <definedName name="INDICEALFABETICO">#REF!</definedName>
    <definedName name="Input_File">#REF!</definedName>
    <definedName name="MaleData">#REF!</definedName>
    <definedName name="Maximum">#REF!</definedName>
    <definedName name="Maximum_used">#REF!</definedName>
    <definedName name="Pyramid_Filename">#REF!</definedName>
    <definedName name="Pyramid_Title">#REF!</definedName>
    <definedName name="Stop_at_age">#REF!</definedName>
    <definedName name="tabla">#REF!</definedName>
    <definedName name="Test">#REF!</definedName>
    <definedName name="TIT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E54" i="1"/>
  <c r="J48" i="1"/>
  <c r="I48" i="1"/>
  <c r="H48" i="1"/>
  <c r="G48" i="1"/>
  <c r="F48" i="1"/>
  <c r="E48" i="1"/>
  <c r="J42" i="1"/>
  <c r="I42" i="1"/>
  <c r="H42" i="1"/>
  <c r="G42" i="1"/>
  <c r="F42" i="1"/>
  <c r="E42" i="1"/>
  <c r="J34" i="1"/>
  <c r="I34" i="1"/>
  <c r="H34" i="1"/>
  <c r="G34" i="1"/>
  <c r="F34" i="1"/>
  <c r="E34" i="1"/>
  <c r="J28" i="1"/>
  <c r="I28" i="1"/>
  <c r="H28" i="1"/>
  <c r="G28" i="1"/>
  <c r="F28" i="1"/>
  <c r="E28" i="1"/>
  <c r="J20" i="1"/>
  <c r="I20" i="1"/>
  <c r="H20" i="1"/>
  <c r="G20" i="1"/>
  <c r="F20" i="1"/>
  <c r="E20" i="1"/>
  <c r="J14" i="1"/>
  <c r="I14" i="1"/>
  <c r="H14" i="1"/>
  <c r="G14" i="1"/>
  <c r="F14" i="1"/>
  <c r="E14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<sst xmlns="http://schemas.openxmlformats.org/spreadsheetml/2006/main" count="121" uniqueCount="22">
  <si>
    <t xml:space="preserve">           (Distribución porcentual)</t>
  </si>
  <si>
    <t>Frecuencia de uso/
Ámbito geográfico</t>
  </si>
  <si>
    <t>Total</t>
  </si>
  <si>
    <t>Una vez al día</t>
  </si>
  <si>
    <t/>
  </si>
  <si>
    <t>Una vez a la semana</t>
  </si>
  <si>
    <t>Una vez al mes</t>
  </si>
  <si>
    <t>Cada 2 meses o más</t>
  </si>
  <si>
    <t>a/</t>
  </si>
  <si>
    <t>Lima Metropolitana 1/</t>
  </si>
  <si>
    <t>Resto País</t>
  </si>
  <si>
    <t>Área de residencia</t>
  </si>
  <si>
    <t>Urbana</t>
  </si>
  <si>
    <t>Rural</t>
  </si>
  <si>
    <t>Región natural</t>
  </si>
  <si>
    <t xml:space="preserve">Costa </t>
  </si>
  <si>
    <t>Sierra</t>
  </si>
  <si>
    <t>Selva</t>
  </si>
  <si>
    <t>a/ Los resultados son considerados referenciales porque el número de casos en la muestra para este nivel no es suficiente y presentan un coeficiente de variación mayor a 15%.</t>
  </si>
  <si>
    <t>1/ Incluye la provincia de Lima y la Provincia Constitucional del Callao.</t>
  </si>
  <si>
    <t xml:space="preserve">Fuente: Instituto Nacional de Estadística e Informática - Encuesta Nacional de Hogares. </t>
  </si>
  <si>
    <t>POBLACIÓN DE 6 Y MÁS AÑOS DE EDAD QUE HACE USO DEL SERVICIO DE INTERNET, SEGÚN FRECUENCIA DE USO Y ÁMBITO GEOGRÁFICO,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</si>
</sst>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[$€-2]\ * #,##0.00_);_([$€-2]\ * \(#,##0.00\);_([$€-2]\ * &quot;-&quot;??_)"/>
    <numFmt numFmtId="165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34">
    <xf numFmtId="164" fontId="0" fillId="0" borderId="0" xfId="0"/>
    <xf numFmtId="164" fontId="2" fillId="0" borderId="0" xfId="1" applyFont="1" applyAlignment="1">
      <alignment horizontal="left" vertical="center" wrapText="1"/>
    </xf>
    <xf numFmtId="164" fontId="3" fillId="0" borderId="0" xfId="1" applyFont="1"/>
    <xf numFmtId="164" fontId="4" fillId="0" borderId="0" xfId="1" applyFont="1" applyAlignment="1">
      <alignment horizontal="left" wrapText="1"/>
    </xf>
    <xf numFmtId="164" fontId="4" fillId="0" borderId="0" xfId="1" applyFont="1"/>
    <xf numFmtId="164" fontId="4" fillId="0" borderId="1" xfId="1" applyFont="1" applyBorder="1" applyAlignment="1">
      <alignment horizontal="center"/>
    </xf>
    <xf numFmtId="164" fontId="4" fillId="0" borderId="0" xfId="1" applyFont="1" applyAlignment="1">
      <alignment horizontal="center"/>
    </xf>
    <xf numFmtId="164" fontId="5" fillId="0" borderId="2" xfId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right" vertical="center" wrapText="1"/>
    </xf>
    <xf numFmtId="164" fontId="5" fillId="0" borderId="4" xfId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 wrapText="1"/>
    </xf>
    <xf numFmtId="164" fontId="6" fillId="0" borderId="4" xfId="1" applyFont="1" applyBorder="1"/>
    <xf numFmtId="164" fontId="3" fillId="0" borderId="0" xfId="1" applyFont="1" applyAlignment="1">
      <alignment horizontal="right"/>
    </xf>
    <xf numFmtId="164" fontId="5" fillId="0" borderId="4" xfId="1" applyFont="1" applyBorder="1" applyAlignment="1">
      <alignment vertical="center" wrapText="1"/>
    </xf>
    <xf numFmtId="165" fontId="5" fillId="0" borderId="0" xfId="1" applyNumberFormat="1" applyFont="1" applyAlignment="1">
      <alignment horizontal="right" vertical="center" wrapText="1"/>
    </xf>
    <xf numFmtId="164" fontId="1" fillId="0" borderId="0" xfId="1"/>
    <xf numFmtId="164" fontId="6" fillId="0" borderId="4" xfId="1" applyFont="1" applyBorder="1" applyAlignment="1">
      <alignment vertical="center"/>
    </xf>
    <xf numFmtId="165" fontId="6" fillId="0" borderId="0" xfId="1" applyNumberFormat="1" applyFont="1" applyAlignment="1">
      <alignment horizontal="right"/>
    </xf>
    <xf numFmtId="41" fontId="1" fillId="0" borderId="0" xfId="1" applyNumberFormat="1"/>
    <xf numFmtId="164" fontId="5" fillId="0" borderId="4" xfId="1" applyFont="1" applyBorder="1"/>
    <xf numFmtId="165" fontId="6" fillId="0" borderId="0" xfId="1" applyNumberFormat="1" applyFont="1" applyAlignment="1">
      <alignment horizontal="right" vertical="center"/>
    </xf>
    <xf numFmtId="164" fontId="6" fillId="0" borderId="4" xfId="1" applyFont="1" applyBorder="1" applyAlignment="1">
      <alignment horizontal="left" indent="1"/>
    </xf>
    <xf numFmtId="164" fontId="6" fillId="0" borderId="5" xfId="1" applyFont="1" applyBorder="1"/>
    <xf numFmtId="164" fontId="3" fillId="0" borderId="1" xfId="1" applyFont="1" applyBorder="1" applyAlignment="1">
      <alignment horizontal="center"/>
    </xf>
    <xf numFmtId="164" fontId="3" fillId="0" borderId="1" xfId="1" applyFont="1" applyBorder="1"/>
    <xf numFmtId="164" fontId="6" fillId="0" borderId="0" xfId="1" applyFont="1"/>
    <xf numFmtId="164" fontId="3" fillId="0" borderId="0" xfId="1" applyFont="1" applyAlignment="1">
      <alignment horizontal="center"/>
    </xf>
    <xf numFmtId="164" fontId="7" fillId="0" borderId="0" xfId="0" applyFont="1" applyAlignment="1">
      <alignment horizontal="left" vertical="center" wrapText="1"/>
    </xf>
    <xf numFmtId="164" fontId="3" fillId="0" borderId="0" xfId="0" applyFont="1" applyAlignment="1">
      <alignment vertical="center"/>
    </xf>
    <xf numFmtId="164" fontId="1" fillId="0" borderId="0" xfId="0" applyFont="1"/>
    <xf numFmtId="164" fontId="7" fillId="0" borderId="0" xfId="1" applyFont="1" applyAlignment="1">
      <alignment horizontal="left" vertical="center" wrapText="1"/>
    </xf>
    <xf numFmtId="164" fontId="3" fillId="0" borderId="0" xfId="1" applyFont="1" applyAlignment="1">
      <alignment vertical="center"/>
    </xf>
    <xf numFmtId="164" fontId="8" fillId="0" borderId="0" xfId="1" applyFont="1" applyAlignment="1">
      <alignment horizontal="left" vertical="center" wrapText="1"/>
    </xf>
    <xf numFmtId="164" fontId="2" fillId="0" borderId="0" xfId="1" applyFont="1" applyAlignment="1">
      <alignment vertical="center"/>
    </xf>
  </cellXfs>
  <cellStyles count="2">
    <cellStyle name="Normal" xfId="0" builtinId="0"/>
    <cellStyle name="Normal 2" xfId="1" xr:uid="{E186AADB-2357-46B1-A1B6-71460F06F9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yong/Desktop/ACTIVIDADES/COMPENDIO%202024/TIC/Cap_11/CUADROS%202024/final/enviado%20a%20ediccion%201/ultimo/CAP%20XI%20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,1"/>
      <sheetName val="11,2"/>
      <sheetName val="11,3"/>
      <sheetName val="ENAPRES 11, 4"/>
      <sheetName val="11,4."/>
      <sheetName val="ENAPRES 11,6"/>
      <sheetName val="11,5."/>
      <sheetName val="11,6."/>
      <sheetName val="ENAPRES 11,9."/>
      <sheetName val="11.7"/>
      <sheetName val="11.8"/>
      <sheetName val="11.9"/>
      <sheetName val="11,10."/>
      <sheetName val="11,11"/>
      <sheetName val="11,12"/>
      <sheetName val="11.13."/>
      <sheetName val="11.14"/>
      <sheetName val="11.15"/>
      <sheetName val="11,16"/>
      <sheetName val="11.17"/>
      <sheetName val="11.18"/>
      <sheetName val="11.19"/>
      <sheetName val="11.20"/>
      <sheetName val="11.21"/>
      <sheetName val="11.22"/>
      <sheetName val="11.23"/>
      <sheetName val="11.24"/>
      <sheetName val="RENAMU-11.25"/>
      <sheetName val="RENAMU-11.26"/>
      <sheetName val="RENAMU-11.27"/>
      <sheetName val="RENAMU-11.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87EC-88F0-4EC8-906E-4B1224784B13}">
  <sheetPr>
    <tabColor rgb="FFFFFF00"/>
  </sheetPr>
  <dimension ref="A2:Z69"/>
  <sheetViews>
    <sheetView showGridLines="0" tabSelected="1" zoomScaleNormal="100" zoomScaleSheetLayoutView="100" workbookViewId="0">
      <pane xSplit="1" ySplit="6" topLeftCell="B7" activePane="bottomRight" state="frozen"/>
      <selection activeCell="N11" sqref="N11"/>
      <selection pane="topRight" activeCell="N11" sqref="N11"/>
      <selection pane="bottomLeft" activeCell="N11" sqref="N11"/>
      <selection pane="bottomRight" activeCell="A3" sqref="A3:Q3"/>
    </sheetView>
  </sheetViews>
  <sheetFormatPr baseColWidth="10" defaultRowHeight="12.75" x14ac:dyDescent="0.2"/>
  <cols>
    <col min="1" max="1" width="17.140625" style="2" customWidth="1"/>
    <col min="2" max="2" width="9.7109375" style="26" hidden="1" customWidth="1"/>
    <col min="3" max="3" width="9.140625" style="26" hidden="1" customWidth="1"/>
    <col min="4" max="7" width="9.140625" style="26" customWidth="1"/>
    <col min="8" max="12" width="9.140625" style="2" customWidth="1"/>
    <col min="13" max="13" width="2.7109375" style="2" customWidth="1"/>
    <col min="14" max="14" width="8.140625" style="2" customWidth="1"/>
    <col min="15" max="15" width="2.7109375" style="2" customWidth="1"/>
    <col min="16" max="16" width="8.140625" style="2" customWidth="1"/>
    <col min="17" max="17" width="2.7109375" style="2" customWidth="1"/>
    <col min="18" max="16384" width="11.42578125" style="2"/>
  </cols>
  <sheetData>
    <row r="2" spans="1:21" ht="16.5" customHeight="1" x14ac:dyDescent="0.2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1" ht="10.5" customHeight="1" x14ac:dyDescent="0.25">
      <c r="A4" s="4"/>
      <c r="B4" s="5"/>
      <c r="C4" s="5"/>
      <c r="D4" s="5"/>
      <c r="E4" s="5"/>
      <c r="F4" s="5"/>
      <c r="G4" s="6"/>
    </row>
    <row r="5" spans="1:21" ht="18.95" customHeight="1" x14ac:dyDescent="0.2">
      <c r="A5" s="7" t="s">
        <v>1</v>
      </c>
      <c r="B5" s="8">
        <v>2011</v>
      </c>
      <c r="C5" s="8">
        <v>2012</v>
      </c>
      <c r="D5" s="8">
        <v>2013</v>
      </c>
      <c r="E5" s="8">
        <v>2014</v>
      </c>
      <c r="F5" s="8">
        <v>2015</v>
      </c>
      <c r="G5" s="8">
        <v>2016</v>
      </c>
      <c r="H5" s="8">
        <v>2017</v>
      </c>
      <c r="I5" s="8">
        <v>2018</v>
      </c>
      <c r="J5" s="8">
        <v>2019</v>
      </c>
      <c r="K5" s="8">
        <v>2020</v>
      </c>
      <c r="L5" s="8">
        <v>2021</v>
      </c>
      <c r="M5" s="8"/>
      <c r="N5" s="8">
        <v>2022</v>
      </c>
      <c r="O5" s="8"/>
      <c r="P5" s="8">
        <v>2023</v>
      </c>
      <c r="Q5" s="8"/>
    </row>
    <row r="6" spans="1:21" ht="3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1" ht="6" customHeight="1" x14ac:dyDescent="0.25">
      <c r="A7" s="11"/>
      <c r="B7" s="12"/>
      <c r="C7" s="12"/>
      <c r="D7" s="12"/>
      <c r="E7" s="12"/>
      <c r="F7" s="12"/>
      <c r="G7" s="12"/>
    </row>
    <row r="8" spans="1:21" s="15" customFormat="1" ht="10.5" customHeight="1" x14ac:dyDescent="0.2">
      <c r="A8" s="13" t="s">
        <v>2</v>
      </c>
      <c r="B8" s="14">
        <v>100</v>
      </c>
      <c r="C8" s="14">
        <v>100</v>
      </c>
      <c r="D8" s="14">
        <v>100</v>
      </c>
      <c r="E8" s="14">
        <f t="shared" ref="E8:J8" si="0">SUM(E9:E12)</f>
        <v>99.999999999999048</v>
      </c>
      <c r="F8" s="14">
        <f t="shared" si="0"/>
        <v>100.00000000000161</v>
      </c>
      <c r="G8" s="14">
        <f t="shared" si="0"/>
        <v>99.99999999999946</v>
      </c>
      <c r="H8" s="14">
        <f t="shared" si="0"/>
        <v>100.00000000000135</v>
      </c>
      <c r="I8" s="14">
        <f t="shared" si="0"/>
        <v>100</v>
      </c>
      <c r="J8" s="14">
        <f t="shared" si="0"/>
        <v>99.999999999999986</v>
      </c>
      <c r="K8" s="14">
        <v>100</v>
      </c>
      <c r="L8" s="14">
        <v>100</v>
      </c>
      <c r="M8" s="14"/>
      <c r="N8" s="14">
        <v>100</v>
      </c>
      <c r="O8" s="14"/>
      <c r="P8" s="14">
        <v>100</v>
      </c>
      <c r="Q8" s="14"/>
      <c r="R8" s="14"/>
      <c r="S8" s="14"/>
    </row>
    <row r="9" spans="1:21" s="15" customFormat="1" ht="10.5" customHeight="1" x14ac:dyDescent="0.25">
      <c r="A9" s="16" t="s">
        <v>3</v>
      </c>
      <c r="B9" s="17">
        <v>37.125517851955308</v>
      </c>
      <c r="C9" s="17">
        <v>39.46232126117151</v>
      </c>
      <c r="D9" s="17">
        <v>46.382392710432136</v>
      </c>
      <c r="E9" s="17">
        <v>49.544409514345844</v>
      </c>
      <c r="F9" s="17">
        <v>51.797643778291366</v>
      </c>
      <c r="G9" s="17">
        <v>60.067846360592242</v>
      </c>
      <c r="H9" s="17">
        <v>68.504592802218525</v>
      </c>
      <c r="I9" s="17">
        <v>73.901832113090506</v>
      </c>
      <c r="J9" s="17">
        <v>77.414951884362068</v>
      </c>
      <c r="K9" s="17">
        <v>84.70311034851963</v>
      </c>
      <c r="L9" s="17">
        <v>90.549271327697411</v>
      </c>
      <c r="M9" s="17" t="s">
        <v>4</v>
      </c>
      <c r="N9" s="17">
        <v>89.964966607567831</v>
      </c>
      <c r="O9" s="17" t="s">
        <v>4</v>
      </c>
      <c r="P9" s="17">
        <v>90.130865189997849</v>
      </c>
      <c r="Q9" s="17"/>
      <c r="R9" s="17"/>
      <c r="S9" s="17"/>
      <c r="T9" s="18"/>
      <c r="U9" s="18"/>
    </row>
    <row r="10" spans="1:21" s="15" customFormat="1" ht="10.5" customHeight="1" x14ac:dyDescent="0.25">
      <c r="A10" s="16" t="s">
        <v>5</v>
      </c>
      <c r="B10" s="17">
        <v>51.902051675878916</v>
      </c>
      <c r="C10" s="17">
        <v>51.693144378815788</v>
      </c>
      <c r="D10" s="17">
        <v>46.425219971219335</v>
      </c>
      <c r="E10" s="17">
        <v>43.855904433535692</v>
      </c>
      <c r="F10" s="17">
        <v>42.668602314871791</v>
      </c>
      <c r="G10" s="17">
        <v>35.192131601174438</v>
      </c>
      <c r="H10" s="17">
        <v>28.095866448081772</v>
      </c>
      <c r="I10" s="17">
        <v>23.340356551093901</v>
      </c>
      <c r="J10" s="17">
        <v>20.479004667448411</v>
      </c>
      <c r="K10" s="17">
        <v>14.0435440474257</v>
      </c>
      <c r="L10" s="17">
        <v>8.7593488478246986</v>
      </c>
      <c r="M10" s="17" t="s">
        <v>4</v>
      </c>
      <c r="N10" s="17">
        <v>9.3287784330405099</v>
      </c>
      <c r="O10" s="17" t="s">
        <v>4</v>
      </c>
      <c r="P10" s="17">
        <v>9.1077392778660524</v>
      </c>
      <c r="Q10" s="17"/>
      <c r="R10" s="17"/>
      <c r="S10" s="17"/>
      <c r="T10" s="18"/>
      <c r="U10" s="18"/>
    </row>
    <row r="11" spans="1:21" s="15" customFormat="1" ht="10.5" customHeight="1" x14ac:dyDescent="0.25">
      <c r="A11" s="16" t="s">
        <v>6</v>
      </c>
      <c r="B11" s="17">
        <v>10.293389792788528</v>
      </c>
      <c r="C11" s="17">
        <v>8.3693276031454467</v>
      </c>
      <c r="D11" s="17">
        <v>6.729232928664393</v>
      </c>
      <c r="E11" s="17">
        <v>6.2623961776409001</v>
      </c>
      <c r="F11" s="17">
        <v>5.2482100069179252</v>
      </c>
      <c r="G11" s="17">
        <v>4.525731179749922</v>
      </c>
      <c r="H11" s="17">
        <v>3.2207903534291691</v>
      </c>
      <c r="I11" s="17">
        <v>2.6071012337835398</v>
      </c>
      <c r="J11" s="17">
        <v>1.9811551413788702</v>
      </c>
      <c r="K11" s="17">
        <v>1.1779556708520311</v>
      </c>
      <c r="L11" s="17">
        <v>0.65286100456331975</v>
      </c>
      <c r="M11" s="17" t="s">
        <v>4</v>
      </c>
      <c r="N11" s="17">
        <v>0.67141085463167283</v>
      </c>
      <c r="O11" s="17" t="s">
        <v>4</v>
      </c>
      <c r="P11" s="17">
        <v>0.71962032874191995</v>
      </c>
      <c r="Q11" s="17"/>
      <c r="R11" s="17"/>
      <c r="S11" s="17"/>
      <c r="T11" s="18"/>
      <c r="U11" s="18"/>
    </row>
    <row r="12" spans="1:21" s="15" customFormat="1" ht="10.5" customHeight="1" x14ac:dyDescent="0.25">
      <c r="A12" s="16" t="s">
        <v>7</v>
      </c>
      <c r="B12" s="17">
        <v>0.67904067937631485</v>
      </c>
      <c r="C12" s="17">
        <v>0.47520675687031982</v>
      </c>
      <c r="D12" s="17">
        <v>0.46315438968392297</v>
      </c>
      <c r="E12" s="17">
        <v>0.33728987447662351</v>
      </c>
      <c r="F12" s="17">
        <v>0.28554389992050999</v>
      </c>
      <c r="G12" s="17">
        <v>0.21429085848284912</v>
      </c>
      <c r="H12" s="17">
        <v>0.17875039627188202</v>
      </c>
      <c r="I12" s="17">
        <v>0.15071010203205443</v>
      </c>
      <c r="J12" s="17">
        <v>0.12488830681064687</v>
      </c>
      <c r="K12" s="17">
        <v>7.5389933202525544E-2</v>
      </c>
      <c r="L12" s="17">
        <v>3.8518819915681929E-2</v>
      </c>
      <c r="M12" s="17" t="s">
        <v>8</v>
      </c>
      <c r="N12" s="17">
        <v>3.4844104759991987E-2</v>
      </c>
      <c r="O12" s="17" t="s">
        <v>8</v>
      </c>
      <c r="P12" s="17">
        <v>4.1775203394175356E-2</v>
      </c>
      <c r="Q12" s="17" t="s">
        <v>8</v>
      </c>
      <c r="R12" s="17"/>
      <c r="S12" s="17"/>
      <c r="T12" s="18"/>
      <c r="U12" s="18"/>
    </row>
    <row r="13" spans="1:21" s="15" customFormat="1" ht="2.1" customHeight="1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/>
      <c r="U13" s="18"/>
    </row>
    <row r="14" spans="1:21" s="15" customFormat="1" ht="10.5" customHeight="1" x14ac:dyDescent="0.25">
      <c r="A14" s="19" t="s">
        <v>9</v>
      </c>
      <c r="B14" s="14">
        <v>100</v>
      </c>
      <c r="C14" s="14">
        <v>100</v>
      </c>
      <c r="D14" s="14">
        <v>100</v>
      </c>
      <c r="E14" s="14">
        <f t="shared" ref="E14:J14" si="1">SUM(E15:E18)</f>
        <v>99.999999999999901</v>
      </c>
      <c r="F14" s="14">
        <f t="shared" si="1"/>
        <v>99.999999999999957</v>
      </c>
      <c r="G14" s="14">
        <f t="shared" si="1"/>
        <v>100.00000000000043</v>
      </c>
      <c r="H14" s="14">
        <f t="shared" si="1"/>
        <v>100</v>
      </c>
      <c r="I14" s="14">
        <f t="shared" si="1"/>
        <v>100</v>
      </c>
      <c r="J14" s="14">
        <f t="shared" si="1"/>
        <v>99.999999999999986</v>
      </c>
      <c r="K14" s="14">
        <v>100</v>
      </c>
      <c r="L14" s="14">
        <v>100</v>
      </c>
      <c r="M14" s="14"/>
      <c r="N14" s="14">
        <v>100</v>
      </c>
      <c r="O14" s="14"/>
      <c r="P14" s="14">
        <v>100</v>
      </c>
      <c r="Q14" s="14"/>
      <c r="R14" s="14"/>
      <c r="S14" s="14"/>
      <c r="T14" s="18"/>
      <c r="U14" s="18"/>
    </row>
    <row r="15" spans="1:21" s="15" customFormat="1" ht="10.5" customHeight="1" x14ac:dyDescent="0.25">
      <c r="A15" s="16" t="s">
        <v>3</v>
      </c>
      <c r="B15" s="17">
        <v>43.248447155371089</v>
      </c>
      <c r="C15" s="17">
        <v>44.956805665959791</v>
      </c>
      <c r="D15" s="17">
        <v>56.017153849942453</v>
      </c>
      <c r="E15" s="17">
        <v>59.773555457342567</v>
      </c>
      <c r="F15" s="17">
        <v>63.085290339391385</v>
      </c>
      <c r="G15" s="17">
        <v>71.006311816691138</v>
      </c>
      <c r="H15" s="17">
        <v>79.060773780231614</v>
      </c>
      <c r="I15" s="17">
        <v>84.164659276139048</v>
      </c>
      <c r="J15" s="17">
        <v>85.096605058735193</v>
      </c>
      <c r="K15" s="17">
        <v>88.881824491721261</v>
      </c>
      <c r="L15" s="17">
        <v>94.735006137340321</v>
      </c>
      <c r="M15" s="17" t="s">
        <v>4</v>
      </c>
      <c r="N15" s="17">
        <v>96.243931319395841</v>
      </c>
      <c r="O15" s="17" t="s">
        <v>4</v>
      </c>
      <c r="P15" s="17">
        <v>97.029624748996937</v>
      </c>
      <c r="Q15" s="17"/>
      <c r="R15" s="17"/>
      <c r="S15" s="17"/>
      <c r="T15" s="18"/>
      <c r="U15" s="18"/>
    </row>
    <row r="16" spans="1:21" s="15" customFormat="1" ht="10.5" customHeight="1" x14ac:dyDescent="0.25">
      <c r="A16" s="16" t="s">
        <v>5</v>
      </c>
      <c r="B16" s="17">
        <v>49.831278860889363</v>
      </c>
      <c r="C16" s="17">
        <v>50.277998945546237</v>
      </c>
      <c r="D16" s="17">
        <v>40.09619173412792</v>
      </c>
      <c r="E16" s="17">
        <v>36.920634808982243</v>
      </c>
      <c r="F16" s="17">
        <v>34.028199531951955</v>
      </c>
      <c r="G16" s="17">
        <v>26.500285566406184</v>
      </c>
      <c r="H16" s="17">
        <v>19.462796630109501</v>
      </c>
      <c r="I16" s="17">
        <v>14.469450941484268</v>
      </c>
      <c r="J16" s="17">
        <v>14.020799641621073</v>
      </c>
      <c r="K16" s="17">
        <v>10.521379051662224</v>
      </c>
      <c r="L16" s="17">
        <v>4.9829194678954893</v>
      </c>
      <c r="M16" s="17" t="s">
        <v>4</v>
      </c>
      <c r="N16" s="17">
        <v>3.5602450941070054</v>
      </c>
      <c r="O16" s="17" t="s">
        <v>4</v>
      </c>
      <c r="P16" s="17">
        <v>2.8184885809097771</v>
      </c>
      <c r="Q16" s="17"/>
      <c r="R16" s="17"/>
      <c r="S16" s="17"/>
      <c r="T16" s="18"/>
      <c r="U16" s="18"/>
    </row>
    <row r="17" spans="1:21" s="15" customFormat="1" ht="10.5" customHeight="1" x14ac:dyDescent="0.25">
      <c r="A17" s="16" t="s">
        <v>6</v>
      </c>
      <c r="B17" s="17">
        <v>6.4310920245151779</v>
      </c>
      <c r="C17" s="17">
        <v>4.5131489397844478</v>
      </c>
      <c r="D17" s="17">
        <v>3.6336114298962863</v>
      </c>
      <c r="E17" s="17">
        <v>3.1279256823207722</v>
      </c>
      <c r="F17" s="17">
        <v>2.7422366986947355</v>
      </c>
      <c r="G17" s="17">
        <v>2.362963908676547</v>
      </c>
      <c r="H17" s="17">
        <v>1.3914273424956116</v>
      </c>
      <c r="I17" s="17">
        <v>1.2371663121569332</v>
      </c>
      <c r="J17" s="17">
        <v>0.76670590942160954</v>
      </c>
      <c r="K17" s="17">
        <v>0.58706463204847781</v>
      </c>
      <c r="L17" s="17">
        <v>0.23849440461429411</v>
      </c>
      <c r="M17" s="17" t="s">
        <v>8</v>
      </c>
      <c r="N17" s="17">
        <v>0.17361309698727506</v>
      </c>
      <c r="O17" s="17" t="s">
        <v>8</v>
      </c>
      <c r="P17" s="17">
        <v>0.11808673396993415</v>
      </c>
      <c r="Q17" s="17" t="s">
        <v>8</v>
      </c>
      <c r="R17" s="17"/>
      <c r="S17" s="17"/>
      <c r="T17" s="18"/>
      <c r="U17" s="18"/>
    </row>
    <row r="18" spans="1:21" s="15" customFormat="1" ht="10.5" customHeight="1" x14ac:dyDescent="0.25">
      <c r="A18" s="16" t="s">
        <v>7</v>
      </c>
      <c r="B18" s="17">
        <v>0.48918195922443025</v>
      </c>
      <c r="C18" s="17">
        <v>0.25204644870963216</v>
      </c>
      <c r="D18" s="17">
        <v>0.2530429860343042</v>
      </c>
      <c r="E18" s="17">
        <v>0.17788405135430824</v>
      </c>
      <c r="F18" s="17">
        <v>0.1442734299618702</v>
      </c>
      <c r="G18" s="17">
        <v>0.13043870822654385</v>
      </c>
      <c r="H18" s="17">
        <v>8.5002247163279684E-2</v>
      </c>
      <c r="I18" s="17">
        <v>0.12872347021975511</v>
      </c>
      <c r="J18" s="17">
        <v>0.11588939022212605</v>
      </c>
      <c r="K18" s="17">
        <v>9.7318245676632359E-3</v>
      </c>
      <c r="L18" s="17">
        <v>4.3579990149998374E-2</v>
      </c>
      <c r="M18" s="17" t="s">
        <v>8</v>
      </c>
      <c r="N18" s="17">
        <v>2.221048950988536E-2</v>
      </c>
      <c r="O18" s="17" t="s">
        <v>8</v>
      </c>
      <c r="P18" s="17">
        <v>3.3799936123355814E-2</v>
      </c>
      <c r="Q18" s="17" t="s">
        <v>8</v>
      </c>
      <c r="R18" s="17"/>
      <c r="S18" s="17"/>
      <c r="T18" s="18"/>
      <c r="U18" s="18"/>
    </row>
    <row r="19" spans="1:21" s="15" customFormat="1" ht="2.1" customHeight="1" x14ac:dyDescent="0.25">
      <c r="A19" s="1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8"/>
      <c r="U19" s="18"/>
    </row>
    <row r="20" spans="1:21" s="15" customFormat="1" ht="10.5" customHeight="1" x14ac:dyDescent="0.25">
      <c r="A20" s="19" t="s">
        <v>10</v>
      </c>
      <c r="B20" s="14">
        <v>100</v>
      </c>
      <c r="C20" s="14">
        <v>100</v>
      </c>
      <c r="D20" s="14">
        <v>100</v>
      </c>
      <c r="E20" s="14">
        <f t="shared" ref="E20:J20" si="2">SUM(E21:E24)</f>
        <v>100.00000000000095</v>
      </c>
      <c r="F20" s="14">
        <f t="shared" si="2"/>
        <v>99.999999999999574</v>
      </c>
      <c r="G20" s="14">
        <f t="shared" si="2"/>
        <v>100.00000000000105</v>
      </c>
      <c r="H20" s="14">
        <f t="shared" si="2"/>
        <v>99.999999999999559</v>
      </c>
      <c r="I20" s="14">
        <f t="shared" si="2"/>
        <v>100.00000000000001</v>
      </c>
      <c r="J20" s="14">
        <f t="shared" si="2"/>
        <v>100.00000000000001</v>
      </c>
      <c r="K20" s="14">
        <v>100</v>
      </c>
      <c r="L20" s="14">
        <v>100</v>
      </c>
      <c r="M20" s="14"/>
      <c r="N20" s="14">
        <v>100</v>
      </c>
      <c r="O20" s="14"/>
      <c r="P20" s="14">
        <v>100</v>
      </c>
      <c r="Q20" s="14"/>
      <c r="R20" s="14"/>
      <c r="S20" s="14"/>
      <c r="T20" s="18"/>
      <c r="U20" s="18"/>
    </row>
    <row r="21" spans="1:21" s="15" customFormat="1" ht="10.5" customHeight="1" x14ac:dyDescent="0.25">
      <c r="A21" s="16" t="s">
        <v>3</v>
      </c>
      <c r="B21" s="17">
        <v>31.902925610696343</v>
      </c>
      <c r="C21" s="17">
        <v>34.629745820265093</v>
      </c>
      <c r="D21" s="17">
        <v>37.837178631211962</v>
      </c>
      <c r="E21" s="17">
        <v>40.302265930660255</v>
      </c>
      <c r="F21" s="17">
        <v>42.091991810106286</v>
      </c>
      <c r="G21" s="17">
        <v>50.96252546686771</v>
      </c>
      <c r="H21" s="17">
        <v>59.549578280290618</v>
      </c>
      <c r="I21" s="17">
        <v>65.585220831189801</v>
      </c>
      <c r="J21" s="17">
        <v>71.592310341867503</v>
      </c>
      <c r="K21" s="17">
        <v>81.780696005135695</v>
      </c>
      <c r="L21" s="17">
        <v>87.907928068228941</v>
      </c>
      <c r="M21" s="17" t="s">
        <v>4</v>
      </c>
      <c r="N21" s="17">
        <v>85.76817363520199</v>
      </c>
      <c r="O21" s="17" t="s">
        <v>4</v>
      </c>
      <c r="P21" s="17">
        <v>85.684086705031191</v>
      </c>
      <c r="Q21" s="17"/>
      <c r="R21" s="17"/>
      <c r="S21" s="17"/>
      <c r="T21" s="18"/>
      <c r="U21" s="18"/>
    </row>
    <row r="22" spans="1:21" s="15" customFormat="1" ht="10.5" customHeight="1" x14ac:dyDescent="0.25">
      <c r="A22" s="16" t="s">
        <v>5</v>
      </c>
      <c r="B22" s="17">
        <v>53.668330772216194</v>
      </c>
      <c r="C22" s="17">
        <v>52.937810222282849</v>
      </c>
      <c r="D22" s="17">
        <v>52.038529986513922</v>
      </c>
      <c r="E22" s="17">
        <v>50.121995270337258</v>
      </c>
      <c r="F22" s="17">
        <v>50.098028973651942</v>
      </c>
      <c r="G22" s="17">
        <v>42.42733727267084</v>
      </c>
      <c r="H22" s="17">
        <v>35.419468208013463</v>
      </c>
      <c r="I22" s="17">
        <v>30.529006666842406</v>
      </c>
      <c r="J22" s="17">
        <v>25.374280725833884</v>
      </c>
      <c r="K22" s="17">
        <v>16.506795935600056</v>
      </c>
      <c r="L22" s="17">
        <v>11.142406241845054</v>
      </c>
      <c r="M22" s="17" t="s">
        <v>4</v>
      </c>
      <c r="N22" s="17">
        <v>13.184404525681186</v>
      </c>
      <c r="O22" s="17" t="s">
        <v>4</v>
      </c>
      <c r="P22" s="17">
        <v>13.161642656670624</v>
      </c>
      <c r="Q22" s="17"/>
      <c r="R22" s="17"/>
      <c r="S22" s="17"/>
      <c r="T22" s="18"/>
      <c r="U22" s="18"/>
    </row>
    <row r="23" spans="1:21" s="15" customFormat="1" ht="10.5" customHeight="1" x14ac:dyDescent="0.25">
      <c r="A23" s="16" t="s">
        <v>6</v>
      </c>
      <c r="B23" s="17">
        <v>13.587761711596585</v>
      </c>
      <c r="C23" s="17">
        <v>11.760960544728318</v>
      </c>
      <c r="D23" s="17">
        <v>9.4747860391338072</v>
      </c>
      <c r="E23" s="17">
        <v>9.0944240456579362</v>
      </c>
      <c r="F23" s="17">
        <v>7.4029642897983123</v>
      </c>
      <c r="G23" s="17">
        <v>6.3260467816602404</v>
      </c>
      <c r="H23" s="17">
        <v>4.7726747293131471</v>
      </c>
      <c r="I23" s="17">
        <v>3.7172452558607163</v>
      </c>
      <c r="J23" s="17">
        <v>2.9016995071197829</v>
      </c>
      <c r="K23" s="17">
        <v>1.5911996468692502</v>
      </c>
      <c r="L23" s="17">
        <v>0.91434064326429543</v>
      </c>
      <c r="M23" s="17" t="s">
        <v>4</v>
      </c>
      <c r="N23" s="17">
        <v>1.0041335608137969</v>
      </c>
      <c r="O23" s="17" t="s">
        <v>4</v>
      </c>
      <c r="P23" s="17">
        <v>1.1073547648156437</v>
      </c>
      <c r="Q23" s="17"/>
      <c r="R23" s="17"/>
      <c r="S23" s="17"/>
      <c r="T23" s="18"/>
      <c r="U23" s="18"/>
    </row>
    <row r="24" spans="1:21" s="15" customFormat="1" ht="10.5" customHeight="1" x14ac:dyDescent="0.25">
      <c r="A24" s="16" t="s">
        <v>7</v>
      </c>
      <c r="B24" s="17">
        <v>0.84098190548971241</v>
      </c>
      <c r="C24" s="17">
        <v>0.67148341272211909</v>
      </c>
      <c r="D24" s="17">
        <v>0.64950534314023844</v>
      </c>
      <c r="E24" s="17">
        <v>0.48131475334551416</v>
      </c>
      <c r="F24" s="17">
        <v>0.40701492644302845</v>
      </c>
      <c r="G24" s="17">
        <v>0.2840904788022538</v>
      </c>
      <c r="H24" s="17">
        <v>0.25827878238232221</v>
      </c>
      <c r="I24" s="17">
        <v>0.16852724610708425</v>
      </c>
      <c r="J24" s="17">
        <v>0.13170942517883469</v>
      </c>
      <c r="K24" s="17">
        <v>0.12130841239452535</v>
      </c>
      <c r="L24" s="17">
        <v>3.5325046661668344E-2</v>
      </c>
      <c r="M24" s="17" t="s">
        <v>8</v>
      </c>
      <c r="N24" s="17">
        <v>4.328827830301947E-2</v>
      </c>
      <c r="O24" s="17" t="s">
        <v>8</v>
      </c>
      <c r="P24" s="17">
        <v>4.691587348253607E-2</v>
      </c>
      <c r="Q24" s="17" t="s">
        <v>8</v>
      </c>
      <c r="R24" s="17"/>
      <c r="S24" s="17"/>
      <c r="T24" s="18"/>
      <c r="U24" s="18"/>
    </row>
    <row r="25" spans="1:21" s="15" customFormat="1" ht="2.1" customHeight="1" x14ac:dyDescent="0.25">
      <c r="A25" s="1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8"/>
      <c r="U25" s="18"/>
    </row>
    <row r="26" spans="1:21" s="15" customFormat="1" ht="10.5" customHeight="1" x14ac:dyDescent="0.25">
      <c r="A26" s="19" t="s">
        <v>11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8"/>
      <c r="U26" s="18"/>
    </row>
    <row r="27" spans="1:21" s="15" customFormat="1" ht="2.1" customHeight="1" x14ac:dyDescent="0.25">
      <c r="A27" s="19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8"/>
      <c r="U27" s="18"/>
    </row>
    <row r="28" spans="1:21" s="15" customFormat="1" ht="10.5" customHeight="1" x14ac:dyDescent="0.25">
      <c r="A28" s="19" t="s">
        <v>12</v>
      </c>
      <c r="B28" s="14">
        <v>100</v>
      </c>
      <c r="C28" s="14">
        <v>100</v>
      </c>
      <c r="D28" s="14">
        <v>100</v>
      </c>
      <c r="E28" s="14">
        <f t="shared" ref="E28:J28" si="3">SUM(E29:E32)</f>
        <v>99.999999999998309</v>
      </c>
      <c r="F28" s="14">
        <f t="shared" si="3"/>
        <v>100.00000000000168</v>
      </c>
      <c r="G28" s="14">
        <f t="shared" si="3"/>
        <v>100.00000000000014</v>
      </c>
      <c r="H28" s="14">
        <f t="shared" si="3"/>
        <v>99.999999999999687</v>
      </c>
      <c r="I28" s="14">
        <f t="shared" si="3"/>
        <v>100</v>
      </c>
      <c r="J28" s="14">
        <f t="shared" si="3"/>
        <v>100</v>
      </c>
      <c r="K28" s="14">
        <v>100</v>
      </c>
      <c r="L28" s="14">
        <v>100</v>
      </c>
      <c r="M28" s="14"/>
      <c r="N28" s="14">
        <v>100</v>
      </c>
      <c r="O28" s="14"/>
      <c r="P28" s="14">
        <v>100</v>
      </c>
      <c r="Q28" s="14"/>
      <c r="R28" s="14"/>
      <c r="S28" s="14"/>
      <c r="T28" s="18"/>
      <c r="U28" s="18"/>
    </row>
    <row r="29" spans="1:21" s="15" customFormat="1" ht="10.5" customHeight="1" x14ac:dyDescent="0.25">
      <c r="A29" s="16" t="s">
        <v>3</v>
      </c>
      <c r="B29" s="17">
        <v>38.879206108821769</v>
      </c>
      <c r="C29" s="17">
        <v>41.290510503517204</v>
      </c>
      <c r="D29" s="17">
        <v>48.369164727636921</v>
      </c>
      <c r="E29" s="17">
        <v>51.68170668041018</v>
      </c>
      <c r="F29" s="17">
        <v>54.148411061587119</v>
      </c>
      <c r="G29" s="17">
        <v>62.576026089723086</v>
      </c>
      <c r="H29" s="17">
        <v>70.948326073437272</v>
      </c>
      <c r="I29" s="17">
        <v>76.385396964897666</v>
      </c>
      <c r="J29" s="17">
        <v>79.940402985399473</v>
      </c>
      <c r="K29" s="17">
        <v>86.552117370486485</v>
      </c>
      <c r="L29" s="17">
        <v>92.344631658135171</v>
      </c>
      <c r="M29" s="17" t="s">
        <v>4</v>
      </c>
      <c r="N29" s="17">
        <v>92.105846629674275</v>
      </c>
      <c r="O29" s="17" t="s">
        <v>4</v>
      </c>
      <c r="P29" s="17">
        <v>92.530490837492636</v>
      </c>
      <c r="Q29" s="17"/>
      <c r="R29" s="17"/>
      <c r="S29" s="17"/>
      <c r="T29" s="18"/>
      <c r="U29" s="18"/>
    </row>
    <row r="30" spans="1:21" s="15" customFormat="1" ht="10.5" customHeight="1" x14ac:dyDescent="0.25">
      <c r="A30" s="16" t="s">
        <v>5</v>
      </c>
      <c r="B30" s="17">
        <v>51.080992587845039</v>
      </c>
      <c r="C30" s="17">
        <v>50.762003994598793</v>
      </c>
      <c r="D30" s="17">
        <v>45.214462749747533</v>
      </c>
      <c r="E30" s="17">
        <v>42.513096678112831</v>
      </c>
      <c r="F30" s="17">
        <v>41.069573843134521</v>
      </c>
      <c r="G30" s="17">
        <v>33.365981252229446</v>
      </c>
      <c r="H30" s="17">
        <v>26.180933487571103</v>
      </c>
      <c r="I30" s="17">
        <v>21.402799591533306</v>
      </c>
      <c r="J30" s="17">
        <v>18.493705004591565</v>
      </c>
      <c r="K30" s="17">
        <v>12.501484332531412</v>
      </c>
      <c r="L30" s="17">
        <v>7.2636136328691192</v>
      </c>
      <c r="M30" s="17" t="s">
        <v>4</v>
      </c>
      <c r="N30" s="17">
        <v>7.5033474906417608</v>
      </c>
      <c r="O30" s="17" t="s">
        <v>4</v>
      </c>
      <c r="P30" s="17">
        <v>7.0226436852785357</v>
      </c>
      <c r="Q30" s="17"/>
      <c r="R30" s="17"/>
      <c r="S30" s="17"/>
      <c r="T30" s="18"/>
      <c r="U30" s="18"/>
    </row>
    <row r="31" spans="1:21" s="15" customFormat="1" ht="10.5" customHeight="1" x14ac:dyDescent="0.25">
      <c r="A31" s="16" t="s">
        <v>6</v>
      </c>
      <c r="B31" s="17">
        <v>9.4470606101983972</v>
      </c>
      <c r="C31" s="17">
        <v>7.5270044325537917</v>
      </c>
      <c r="D31" s="17">
        <v>6.0179945840648639</v>
      </c>
      <c r="E31" s="17">
        <v>5.5308266358802189</v>
      </c>
      <c r="F31" s="17">
        <v>4.5579757751884236</v>
      </c>
      <c r="G31" s="17">
        <v>3.8936799720445996</v>
      </c>
      <c r="H31" s="17">
        <v>2.7233848903506299</v>
      </c>
      <c r="I31" s="17">
        <v>2.0953764779029127</v>
      </c>
      <c r="J31" s="17">
        <v>1.4763436730265167</v>
      </c>
      <c r="K31" s="17">
        <v>0.88675033726643882</v>
      </c>
      <c r="L31" s="17">
        <v>0.35901320095838646</v>
      </c>
      <c r="M31" s="17" t="s">
        <v>4</v>
      </c>
      <c r="N31" s="17">
        <v>0.3701481685773706</v>
      </c>
      <c r="O31" s="17" t="s">
        <v>4</v>
      </c>
      <c r="P31" s="17">
        <v>0.41464158923564098</v>
      </c>
      <c r="Q31" s="17"/>
      <c r="R31" s="17"/>
      <c r="S31" s="17"/>
      <c r="T31" s="18"/>
      <c r="U31" s="18"/>
    </row>
    <row r="32" spans="1:21" s="15" customFormat="1" ht="10.5" customHeight="1" x14ac:dyDescent="0.25">
      <c r="A32" s="16" t="s">
        <v>7</v>
      </c>
      <c r="B32" s="17">
        <v>0.59274069313313693</v>
      </c>
      <c r="C32" s="17">
        <v>0.42048106933168056</v>
      </c>
      <c r="D32" s="17">
        <v>0.39837793855016174</v>
      </c>
      <c r="E32" s="17">
        <v>0.27437000559507235</v>
      </c>
      <c r="F32" s="17">
        <v>0.22403932009161298</v>
      </c>
      <c r="G32" s="17">
        <v>0.16431268600301188</v>
      </c>
      <c r="H32" s="17">
        <v>0.14735554864067216</v>
      </c>
      <c r="I32" s="17">
        <v>0.11642696566611374</v>
      </c>
      <c r="J32" s="17">
        <v>8.9548336982447976E-2</v>
      </c>
      <c r="K32" s="17">
        <v>5.9647959715253232E-2</v>
      </c>
      <c r="L32" s="17">
        <v>3.2741508037316194E-2</v>
      </c>
      <c r="M32" s="17" t="s">
        <v>8</v>
      </c>
      <c r="N32" s="17">
        <v>2.0657711106585049E-2</v>
      </c>
      <c r="O32" s="17" t="s">
        <v>8</v>
      </c>
      <c r="P32" s="17">
        <v>3.2223887993179795E-2</v>
      </c>
      <c r="Q32" s="17" t="s">
        <v>8</v>
      </c>
      <c r="R32" s="17"/>
      <c r="S32" s="17"/>
      <c r="T32" s="18"/>
      <c r="U32" s="18"/>
    </row>
    <row r="33" spans="1:21" s="15" customFormat="1" ht="2.1" customHeight="1" x14ac:dyDescent="0.25">
      <c r="A33" s="21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18"/>
      <c r="U33" s="18"/>
    </row>
    <row r="34" spans="1:21" s="15" customFormat="1" ht="10.5" customHeight="1" x14ac:dyDescent="0.25">
      <c r="A34" s="19" t="s">
        <v>13</v>
      </c>
      <c r="B34" s="14">
        <v>100</v>
      </c>
      <c r="C34" s="14">
        <v>100</v>
      </c>
      <c r="D34" s="14">
        <v>100</v>
      </c>
      <c r="E34" s="14">
        <f t="shared" ref="E34:J34" si="4">SUM(E35:E38)</f>
        <v>99.999999999999574</v>
      </c>
      <c r="F34" s="14">
        <f t="shared" si="4"/>
        <v>100.00000000000084</v>
      </c>
      <c r="G34" s="14">
        <f t="shared" si="4"/>
        <v>100.00000000000067</v>
      </c>
      <c r="H34" s="14">
        <f t="shared" si="4"/>
        <v>99.999999999999702</v>
      </c>
      <c r="I34" s="14">
        <f t="shared" si="4"/>
        <v>100</v>
      </c>
      <c r="J34" s="14">
        <f t="shared" si="4"/>
        <v>100</v>
      </c>
      <c r="K34" s="14">
        <v>100</v>
      </c>
      <c r="L34" s="14">
        <v>100</v>
      </c>
      <c r="M34" s="14"/>
      <c r="N34" s="14">
        <v>100</v>
      </c>
      <c r="O34" s="14"/>
      <c r="P34" s="14">
        <v>100</v>
      </c>
      <c r="Q34" s="14"/>
      <c r="R34" s="14"/>
      <c r="S34" s="14"/>
      <c r="T34" s="18"/>
      <c r="U34" s="18"/>
    </row>
    <row r="35" spans="1:21" s="15" customFormat="1" ht="10.5" customHeight="1" x14ac:dyDescent="0.25">
      <c r="A35" s="16" t="s">
        <v>3</v>
      </c>
      <c r="B35" s="17">
        <v>14.196931713805315</v>
      </c>
      <c r="C35" s="17">
        <v>14.49666350078707</v>
      </c>
      <c r="D35" s="17">
        <v>19.017490226018424</v>
      </c>
      <c r="E35" s="17">
        <v>20.33841836254739</v>
      </c>
      <c r="F35" s="17">
        <v>19.635918050234576</v>
      </c>
      <c r="G35" s="17">
        <v>27.186171441946154</v>
      </c>
      <c r="H35" s="17">
        <v>35.959005224286813</v>
      </c>
      <c r="I35" s="17">
        <v>42.298732647025496</v>
      </c>
      <c r="J35" s="17">
        <v>49.757962233197667</v>
      </c>
      <c r="K35" s="17">
        <v>69.429069972569053</v>
      </c>
      <c r="L35" s="17">
        <v>78.451241464115924</v>
      </c>
      <c r="M35" s="17" t="s">
        <v>4</v>
      </c>
      <c r="N35" s="17">
        <v>72.867068548348357</v>
      </c>
      <c r="O35" s="17" t="s">
        <v>4</v>
      </c>
      <c r="P35" s="17">
        <v>72.971754994403852</v>
      </c>
      <c r="Q35" s="17"/>
      <c r="R35" s="17"/>
      <c r="S35" s="17"/>
      <c r="T35" s="18"/>
      <c r="U35" s="18"/>
    </row>
    <row r="36" spans="1:21" s="15" customFormat="1" ht="10.5" customHeight="1" x14ac:dyDescent="0.25">
      <c r="A36" s="16" t="s">
        <v>5</v>
      </c>
      <c r="B36" s="17">
        <v>62.636983583401985</v>
      </c>
      <c r="C36" s="17">
        <v>64.40874931770702</v>
      </c>
      <c r="D36" s="17">
        <v>63.101644347522132</v>
      </c>
      <c r="E36" s="17">
        <v>62.205262700663951</v>
      </c>
      <c r="F36" s="17">
        <v>64.545508423276189</v>
      </c>
      <c r="G36" s="17">
        <v>59.132553983668799</v>
      </c>
      <c r="H36" s="17">
        <v>53.598902768014483</v>
      </c>
      <c r="I36" s="17">
        <v>47.995563468523109</v>
      </c>
      <c r="J36" s="17">
        <v>42.22063023586162</v>
      </c>
      <c r="K36" s="17">
        <v>26.781993424629224</v>
      </c>
      <c r="L36" s="17">
        <v>18.838355825837443</v>
      </c>
      <c r="M36" s="17" t="s">
        <v>4</v>
      </c>
      <c r="N36" s="17">
        <v>23.907377815069179</v>
      </c>
      <c r="O36" s="17" t="s">
        <v>4</v>
      </c>
      <c r="P36" s="17">
        <v>24.017725374617925</v>
      </c>
      <c r="Q36" s="17"/>
      <c r="R36" s="17"/>
      <c r="S36" s="17"/>
      <c r="T36" s="18"/>
      <c r="U36" s="18"/>
    </row>
    <row r="37" spans="1:21" s="15" customFormat="1" ht="10.5" customHeight="1" x14ac:dyDescent="0.25">
      <c r="A37" s="16" t="s">
        <v>6</v>
      </c>
      <c r="B37" s="17">
        <v>21.358715393427762</v>
      </c>
      <c r="C37" s="17">
        <v>19.872049265396502</v>
      </c>
      <c r="D37" s="17">
        <v>16.525509388467967</v>
      </c>
      <c r="E37" s="17">
        <v>16.259234194754537</v>
      </c>
      <c r="F37" s="17">
        <v>14.691562484529461</v>
      </c>
      <c r="G37" s="17">
        <v>12.811781059799818</v>
      </c>
      <c r="H37" s="17">
        <v>9.8452257003691894</v>
      </c>
      <c r="I37" s="17">
        <v>9.1187445063864967</v>
      </c>
      <c r="J37" s="17">
        <v>7.5095003745433715</v>
      </c>
      <c r="K37" s="17">
        <v>3.5835073913350612</v>
      </c>
      <c r="L37" s="17">
        <v>2.63295349245473</v>
      </c>
      <c r="M37" s="17" t="s">
        <v>4</v>
      </c>
      <c r="N37" s="17">
        <v>3.0774114908256429</v>
      </c>
      <c r="O37" s="17" t="s">
        <v>4</v>
      </c>
      <c r="P37" s="17">
        <v>2.9004454103395525</v>
      </c>
      <c r="Q37" s="17"/>
      <c r="R37" s="17"/>
      <c r="S37" s="17"/>
      <c r="T37" s="18"/>
      <c r="U37" s="18"/>
    </row>
    <row r="38" spans="1:21" s="15" customFormat="1" ht="10.5" customHeight="1" x14ac:dyDescent="0.25">
      <c r="A38" s="16" t="s">
        <v>7</v>
      </c>
      <c r="B38" s="17">
        <v>1.8073693093651466</v>
      </c>
      <c r="C38" s="17">
        <v>1.2225379161094814</v>
      </c>
      <c r="D38" s="17">
        <v>1.3553560379915488</v>
      </c>
      <c r="E38" s="17">
        <v>1.1970847420336959</v>
      </c>
      <c r="F38" s="17">
        <v>1.1270110419606105</v>
      </c>
      <c r="G38" s="17">
        <v>0.86949351458589497</v>
      </c>
      <c r="H38" s="17">
        <v>0.59686630732922563</v>
      </c>
      <c r="I38" s="17">
        <v>0.58695937806489873</v>
      </c>
      <c r="J38" s="17">
        <v>0.51190715639734685</v>
      </c>
      <c r="K38" s="17">
        <v>0.20542921146655455</v>
      </c>
      <c r="L38" s="17">
        <v>7.7449217591672309E-2</v>
      </c>
      <c r="M38" s="17" t="s">
        <v>8</v>
      </c>
      <c r="N38" s="17">
        <v>0.14814214575682116</v>
      </c>
      <c r="O38" s="17" t="s">
        <v>8</v>
      </c>
      <c r="P38" s="17">
        <v>0.11007422063866105</v>
      </c>
      <c r="Q38" s="17" t="s">
        <v>8</v>
      </c>
      <c r="R38" s="17"/>
      <c r="S38" s="17"/>
      <c r="T38" s="18"/>
      <c r="U38" s="18"/>
    </row>
    <row r="39" spans="1:21" ht="2.1" customHeight="1" x14ac:dyDescent="0.2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8"/>
      <c r="U39" s="18"/>
    </row>
    <row r="40" spans="1:21" s="15" customFormat="1" ht="10.5" customHeight="1" x14ac:dyDescent="0.25">
      <c r="A40" s="19" t="s">
        <v>14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8"/>
      <c r="U40" s="18"/>
    </row>
    <row r="41" spans="1:21" s="15" customFormat="1" ht="2.1" customHeight="1" x14ac:dyDescent="0.25">
      <c r="A41" s="2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8"/>
      <c r="U41" s="18"/>
    </row>
    <row r="42" spans="1:21" s="15" customFormat="1" ht="10.5" customHeight="1" x14ac:dyDescent="0.25">
      <c r="A42" s="19" t="s">
        <v>15</v>
      </c>
      <c r="B42" s="14">
        <v>100</v>
      </c>
      <c r="C42" s="14">
        <v>100</v>
      </c>
      <c r="D42" s="14">
        <v>100</v>
      </c>
      <c r="E42" s="14">
        <f t="shared" ref="E42:J42" si="5">SUM(E43:E46)</f>
        <v>100.00000000000168</v>
      </c>
      <c r="F42" s="14">
        <f t="shared" si="5"/>
        <v>100.00000000000041</v>
      </c>
      <c r="G42" s="14">
        <f t="shared" si="5"/>
        <v>99.999999999999844</v>
      </c>
      <c r="H42" s="14">
        <f t="shared" si="5"/>
        <v>99.999999999998536</v>
      </c>
      <c r="I42" s="14">
        <f t="shared" si="5"/>
        <v>100.00000000000001</v>
      </c>
      <c r="J42" s="14">
        <f t="shared" si="5"/>
        <v>100.00000000000001</v>
      </c>
      <c r="K42" s="14">
        <v>100</v>
      </c>
      <c r="L42" s="14">
        <v>100</v>
      </c>
      <c r="M42" s="14"/>
      <c r="N42" s="14">
        <v>100</v>
      </c>
      <c r="O42" s="14"/>
      <c r="P42" s="14">
        <v>100</v>
      </c>
      <c r="Q42" s="14"/>
      <c r="R42" s="14"/>
      <c r="S42" s="14"/>
      <c r="T42" s="18"/>
      <c r="U42" s="18"/>
    </row>
    <row r="43" spans="1:21" s="15" customFormat="1" ht="10.5" customHeight="1" x14ac:dyDescent="0.25">
      <c r="A43" s="16" t="s">
        <v>3</v>
      </c>
      <c r="B43" s="17">
        <v>41.346767901802373</v>
      </c>
      <c r="C43" s="17">
        <v>43.659674686358692</v>
      </c>
      <c r="D43" s="17">
        <v>51.784366809414848</v>
      </c>
      <c r="E43" s="17">
        <v>55.633535182235903</v>
      </c>
      <c r="F43" s="17">
        <v>57.927067373961926</v>
      </c>
      <c r="G43" s="17">
        <v>66.318840508673745</v>
      </c>
      <c r="H43" s="17">
        <v>74.574686292864044</v>
      </c>
      <c r="I43" s="17">
        <v>80.092147009557678</v>
      </c>
      <c r="J43" s="17">
        <v>82.62186945561902</v>
      </c>
      <c r="K43" s="17">
        <v>87.959741783140842</v>
      </c>
      <c r="L43" s="17">
        <v>93.621404759890083</v>
      </c>
      <c r="M43" s="17" t="s">
        <v>4</v>
      </c>
      <c r="N43" s="17">
        <v>94.380433161019397</v>
      </c>
      <c r="O43" s="17" t="s">
        <v>4</v>
      </c>
      <c r="P43" s="17">
        <v>94.918547889494008</v>
      </c>
      <c r="Q43" s="17"/>
      <c r="R43" s="17"/>
      <c r="S43" s="17"/>
      <c r="T43" s="18"/>
      <c r="U43" s="18"/>
    </row>
    <row r="44" spans="1:21" s="15" customFormat="1" ht="10.5" customHeight="1" x14ac:dyDescent="0.25">
      <c r="A44" s="16" t="s">
        <v>5</v>
      </c>
      <c r="B44" s="17">
        <v>50.284516190680314</v>
      </c>
      <c r="C44" s="17">
        <v>49.636174932527801</v>
      </c>
      <c r="D44" s="17">
        <v>42.812678485054541</v>
      </c>
      <c r="E44" s="17">
        <v>39.864145493330568</v>
      </c>
      <c r="F44" s="17">
        <v>38.277226110966453</v>
      </c>
      <c r="G44" s="17">
        <v>30.463203233965981</v>
      </c>
      <c r="H44" s="17">
        <v>23.350459759811233</v>
      </c>
      <c r="I44" s="17">
        <v>18.24634298516461</v>
      </c>
      <c r="J44" s="17">
        <v>16.131823501574825</v>
      </c>
      <c r="K44" s="17">
        <v>11.357770941661098</v>
      </c>
      <c r="L44" s="17">
        <v>6.0416201874072861</v>
      </c>
      <c r="M44" s="17" t="s">
        <v>4</v>
      </c>
      <c r="N44" s="17">
        <v>5.3152289756314914</v>
      </c>
      <c r="O44" s="17" t="s">
        <v>4</v>
      </c>
      <c r="P44" s="17">
        <v>4.8002657989483613</v>
      </c>
      <c r="Q44" s="17"/>
      <c r="R44" s="17"/>
      <c r="S44" s="17"/>
      <c r="T44" s="18"/>
      <c r="U44" s="18"/>
    </row>
    <row r="45" spans="1:21" s="15" customFormat="1" ht="10.5" customHeight="1" x14ac:dyDescent="0.25">
      <c r="A45" s="16" t="s">
        <v>6</v>
      </c>
      <c r="B45" s="17">
        <v>7.8527079120601204</v>
      </c>
      <c r="C45" s="17">
        <v>6.3068083258615077</v>
      </c>
      <c r="D45" s="17">
        <v>5.0534302429862272</v>
      </c>
      <c r="E45" s="17">
        <v>4.2957096260483896</v>
      </c>
      <c r="F45" s="17">
        <v>3.6628824083510856</v>
      </c>
      <c r="G45" s="17">
        <v>3.09723443645212</v>
      </c>
      <c r="H45" s="17">
        <v>1.9738520786190599</v>
      </c>
      <c r="I45" s="17">
        <v>1.5504222078762835</v>
      </c>
      <c r="J45" s="17">
        <v>1.1586946737182573</v>
      </c>
      <c r="K45" s="17">
        <v>0.67651261152801712</v>
      </c>
      <c r="L45" s="17">
        <v>0.30672717116683468</v>
      </c>
      <c r="M45" s="17" t="s">
        <v>4</v>
      </c>
      <c r="N45" s="17">
        <v>0.28462334713451698</v>
      </c>
      <c r="O45" s="17" t="s">
        <v>4</v>
      </c>
      <c r="P45" s="17">
        <v>0.24071955577384807</v>
      </c>
      <c r="Q45" s="17"/>
      <c r="R45" s="17"/>
      <c r="S45" s="17"/>
      <c r="T45" s="18"/>
      <c r="U45" s="18"/>
    </row>
    <row r="46" spans="1:21" s="15" customFormat="1" ht="10.5" customHeight="1" x14ac:dyDescent="0.25">
      <c r="A46" s="16" t="s">
        <v>7</v>
      </c>
      <c r="B46" s="17">
        <v>0.51600799545568454</v>
      </c>
      <c r="C46" s="17">
        <v>0.39734205525225424</v>
      </c>
      <c r="D46" s="17">
        <v>0.34952446254424219</v>
      </c>
      <c r="E46" s="17">
        <v>0.20660969838681137</v>
      </c>
      <c r="F46" s="17">
        <v>0.13282410672095885</v>
      </c>
      <c r="G46" s="17">
        <v>0.12072182090798839</v>
      </c>
      <c r="H46" s="17">
        <v>0.10100186870419561</v>
      </c>
      <c r="I46" s="17">
        <v>0.11108779740143215</v>
      </c>
      <c r="J46" s="17">
        <v>8.7612369087904582E-2</v>
      </c>
      <c r="K46" s="17">
        <v>5.974663669861411E-3</v>
      </c>
      <c r="L46" s="17">
        <v>3.0247881535751496E-2</v>
      </c>
      <c r="M46" s="17" t="s">
        <v>8</v>
      </c>
      <c r="N46" s="17">
        <v>1.9714516214597355E-2</v>
      </c>
      <c r="O46" s="17" t="s">
        <v>8</v>
      </c>
      <c r="P46" s="17">
        <v>4.0466755783786099E-2</v>
      </c>
      <c r="Q46" s="17" t="s">
        <v>8</v>
      </c>
      <c r="R46" s="17"/>
      <c r="S46" s="17"/>
      <c r="T46" s="18"/>
      <c r="U46" s="18"/>
    </row>
    <row r="47" spans="1:21" s="15" customFormat="1" ht="2.1" customHeight="1" x14ac:dyDescent="0.25">
      <c r="A47" s="21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8"/>
      <c r="U47" s="18"/>
    </row>
    <row r="48" spans="1:21" s="15" customFormat="1" ht="10.5" customHeight="1" x14ac:dyDescent="0.25">
      <c r="A48" s="19" t="s">
        <v>16</v>
      </c>
      <c r="B48" s="14">
        <v>100</v>
      </c>
      <c r="C48" s="14">
        <v>100</v>
      </c>
      <c r="D48" s="14">
        <v>100</v>
      </c>
      <c r="E48" s="14">
        <f t="shared" ref="E48:J48" si="6">SUM(E49:E52)</f>
        <v>100.00000000000017</v>
      </c>
      <c r="F48" s="14">
        <f t="shared" si="6"/>
        <v>100.00000000000013</v>
      </c>
      <c r="G48" s="14">
        <f t="shared" si="6"/>
        <v>99.999999999999446</v>
      </c>
      <c r="H48" s="14">
        <f t="shared" si="6"/>
        <v>99.999999999999574</v>
      </c>
      <c r="I48" s="14">
        <f t="shared" si="6"/>
        <v>100</v>
      </c>
      <c r="J48" s="14">
        <f t="shared" si="6"/>
        <v>100</v>
      </c>
      <c r="K48" s="14">
        <v>100</v>
      </c>
      <c r="L48" s="14">
        <v>100</v>
      </c>
      <c r="M48" s="14"/>
      <c r="N48" s="14">
        <v>100</v>
      </c>
      <c r="O48" s="14"/>
      <c r="P48" s="14">
        <v>100</v>
      </c>
      <c r="Q48" s="14"/>
      <c r="R48" s="14"/>
      <c r="S48" s="14"/>
      <c r="T48" s="18"/>
      <c r="U48" s="18"/>
    </row>
    <row r="49" spans="1:26" s="15" customFormat="1" ht="10.5" customHeight="1" x14ac:dyDescent="0.25">
      <c r="A49" s="16" t="s">
        <v>3</v>
      </c>
      <c r="B49" s="17">
        <v>28.651910051017847</v>
      </c>
      <c r="C49" s="17">
        <v>30.470475687732371</v>
      </c>
      <c r="D49" s="17">
        <v>33.907981932112527</v>
      </c>
      <c r="E49" s="17">
        <v>33.62206355306261</v>
      </c>
      <c r="F49" s="17">
        <v>35.761187800639107</v>
      </c>
      <c r="G49" s="17">
        <v>44.233761486743781</v>
      </c>
      <c r="H49" s="17">
        <v>52.513793613341456</v>
      </c>
      <c r="I49" s="17">
        <v>57.583022309183065</v>
      </c>
      <c r="J49" s="17">
        <v>64.147050154366241</v>
      </c>
      <c r="K49" s="17">
        <v>77.380803715392446</v>
      </c>
      <c r="L49" s="17">
        <v>85.205111172653474</v>
      </c>
      <c r="M49" s="17" t="s">
        <v>4</v>
      </c>
      <c r="N49" s="17">
        <v>81.779898015504003</v>
      </c>
      <c r="O49" s="17" t="s">
        <v>4</v>
      </c>
      <c r="P49" s="17">
        <v>82.099494197269166</v>
      </c>
      <c r="Q49" s="17"/>
      <c r="R49" s="17"/>
      <c r="S49" s="17"/>
      <c r="T49" s="18"/>
      <c r="U49" s="18"/>
    </row>
    <row r="50" spans="1:26" s="15" customFormat="1" ht="10.5" customHeight="1" x14ac:dyDescent="0.25">
      <c r="A50" s="16" t="s">
        <v>5</v>
      </c>
      <c r="B50" s="17">
        <v>55.838993841404253</v>
      </c>
      <c r="C50" s="17">
        <v>56.640827296850993</v>
      </c>
      <c r="D50" s="17">
        <v>55.795095691921624</v>
      </c>
      <c r="E50" s="17">
        <v>55.666400301206323</v>
      </c>
      <c r="F50" s="17">
        <v>55.090529690097114</v>
      </c>
      <c r="G50" s="17">
        <v>47.725922376224318</v>
      </c>
      <c r="H50" s="17">
        <v>40.953820576071898</v>
      </c>
      <c r="I50" s="17">
        <v>37.076728321224131</v>
      </c>
      <c r="J50" s="17">
        <v>31.722604475813913</v>
      </c>
      <c r="K50" s="17">
        <v>20.088458677120911</v>
      </c>
      <c r="L50" s="17">
        <v>13.395550446690677</v>
      </c>
      <c r="M50" s="17" t="s">
        <v>4</v>
      </c>
      <c r="N50" s="17">
        <v>16.75483688658495</v>
      </c>
      <c r="O50" s="17" t="s">
        <v>4</v>
      </c>
      <c r="P50" s="17">
        <v>16.340841919363598</v>
      </c>
      <c r="Q50" s="17"/>
      <c r="R50" s="17"/>
      <c r="S50" s="17"/>
      <c r="T50" s="18"/>
      <c r="U50" s="18"/>
    </row>
    <row r="51" spans="1:26" s="15" customFormat="1" ht="10.5" customHeight="1" x14ac:dyDescent="0.25">
      <c r="A51" s="16" t="s">
        <v>6</v>
      </c>
      <c r="B51" s="17">
        <v>14.601050216997786</v>
      </c>
      <c r="C51" s="17">
        <v>12.363587200187112</v>
      </c>
      <c r="D51" s="17">
        <v>9.716491328220247</v>
      </c>
      <c r="E51" s="17">
        <v>10.247051729084054</v>
      </c>
      <c r="F51" s="17">
        <v>8.6368374708277962</v>
      </c>
      <c r="G51" s="17">
        <v>7.7654546885354447</v>
      </c>
      <c r="H51" s="17">
        <v>6.1399259656281044</v>
      </c>
      <c r="I51" s="17">
        <v>5.1526422339465459</v>
      </c>
      <c r="J51" s="17">
        <v>3.8940174341051348</v>
      </c>
      <c r="K51" s="17">
        <v>2.3301008459432926</v>
      </c>
      <c r="L51" s="17">
        <v>1.3522796218417932</v>
      </c>
      <c r="M51" s="17" t="s">
        <v>4</v>
      </c>
      <c r="N51" s="17">
        <v>1.4158560946559882</v>
      </c>
      <c r="O51" s="17" t="s">
        <v>4</v>
      </c>
      <c r="P51" s="17">
        <v>1.5190580677577616</v>
      </c>
      <c r="Q51" s="17"/>
      <c r="R51" s="17"/>
      <c r="S51" s="17"/>
      <c r="T51" s="18"/>
      <c r="U51" s="18"/>
    </row>
    <row r="52" spans="1:26" s="15" customFormat="1" ht="10.5" customHeight="1" x14ac:dyDescent="0.25">
      <c r="A52" s="16" t="s">
        <v>7</v>
      </c>
      <c r="B52" s="17">
        <v>0.90804589057992258</v>
      </c>
      <c r="C52" s="17">
        <v>0.5251098152296475</v>
      </c>
      <c r="D52" s="17">
        <v>0.58043104774600807</v>
      </c>
      <c r="E52" s="17">
        <v>0.46448441664717632</v>
      </c>
      <c r="F52" s="17">
        <v>0.51144503843610767</v>
      </c>
      <c r="G52" s="17">
        <v>0.27486144849591859</v>
      </c>
      <c r="H52" s="17">
        <v>0.39245984495811437</v>
      </c>
      <c r="I52" s="17">
        <v>0.18760713564625978</v>
      </c>
      <c r="J52" s="17">
        <v>0.23632793571470503</v>
      </c>
      <c r="K52" s="17">
        <v>0.20063676154325233</v>
      </c>
      <c r="L52" s="17">
        <v>4.7058758814356824E-2</v>
      </c>
      <c r="M52" s="17" t="s">
        <v>8</v>
      </c>
      <c r="N52" s="17">
        <v>4.9409003255053451E-2</v>
      </c>
      <c r="O52" s="17" t="s">
        <v>8</v>
      </c>
      <c r="P52" s="17">
        <v>4.0605815609478658E-2</v>
      </c>
      <c r="Q52" s="17" t="s">
        <v>8</v>
      </c>
      <c r="R52" s="17"/>
      <c r="S52" s="17"/>
      <c r="T52" s="18"/>
      <c r="U52" s="18"/>
    </row>
    <row r="53" spans="1:26" s="15" customFormat="1" ht="2.1" customHeight="1" x14ac:dyDescent="0.25">
      <c r="A53" s="21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18"/>
      <c r="U53" s="18"/>
    </row>
    <row r="54" spans="1:26" s="15" customFormat="1" ht="10.5" customHeight="1" x14ac:dyDescent="0.25">
      <c r="A54" s="19" t="s">
        <v>17</v>
      </c>
      <c r="B54" s="14">
        <v>100</v>
      </c>
      <c r="C54" s="14">
        <v>100</v>
      </c>
      <c r="D54" s="14">
        <v>100</v>
      </c>
      <c r="E54" s="14">
        <f t="shared" ref="E54:J54" si="7">SUM(E55:E58)</f>
        <v>99.999999999999758</v>
      </c>
      <c r="F54" s="14">
        <f t="shared" si="7"/>
        <v>99.999999999999872</v>
      </c>
      <c r="G54" s="14">
        <f t="shared" si="7"/>
        <v>99.999999999999702</v>
      </c>
      <c r="H54" s="14">
        <f t="shared" si="7"/>
        <v>100.00000000000043</v>
      </c>
      <c r="I54" s="14">
        <f t="shared" si="7"/>
        <v>100</v>
      </c>
      <c r="J54" s="14">
        <f t="shared" si="7"/>
        <v>100.00000000000001</v>
      </c>
      <c r="K54" s="14">
        <v>100</v>
      </c>
      <c r="L54" s="14">
        <v>100</v>
      </c>
      <c r="M54" s="14"/>
      <c r="N54" s="14">
        <v>100</v>
      </c>
      <c r="O54" s="14"/>
      <c r="P54" s="14">
        <v>100</v>
      </c>
      <c r="Q54" s="14"/>
      <c r="R54" s="14"/>
      <c r="S54" s="14"/>
      <c r="T54" s="18"/>
      <c r="U54" s="18"/>
    </row>
    <row r="55" spans="1:26" s="15" customFormat="1" ht="10.5" customHeight="1" x14ac:dyDescent="0.25">
      <c r="A55" s="16" t="s">
        <v>3</v>
      </c>
      <c r="B55" s="17">
        <v>25.1943642771501</v>
      </c>
      <c r="C55" s="17">
        <v>27.756847536717508</v>
      </c>
      <c r="D55" s="17">
        <v>33.457482146632138</v>
      </c>
      <c r="E55" s="17">
        <v>38.549747445608254</v>
      </c>
      <c r="F55" s="17">
        <v>41.60987483840492</v>
      </c>
      <c r="G55" s="17">
        <v>48.356892279043436</v>
      </c>
      <c r="H55" s="17">
        <v>56.868638406224257</v>
      </c>
      <c r="I55" s="17">
        <v>63.297219468149734</v>
      </c>
      <c r="J55" s="17">
        <v>69.370820606121669</v>
      </c>
      <c r="K55" s="17">
        <v>79.952150294307316</v>
      </c>
      <c r="L55" s="17">
        <v>84.837071910329541</v>
      </c>
      <c r="M55" s="17" t="s">
        <v>4</v>
      </c>
      <c r="N55" s="17">
        <v>80.361970790987357</v>
      </c>
      <c r="O55" s="17" t="s">
        <v>4</v>
      </c>
      <c r="P55" s="17">
        <v>80.119520671422293</v>
      </c>
      <c r="Q55" s="17"/>
      <c r="R55" s="17"/>
      <c r="S55" s="17"/>
      <c r="T55" s="18"/>
      <c r="U55" s="18"/>
    </row>
    <row r="56" spans="1:26" s="15" customFormat="1" ht="10.5" customHeight="1" x14ac:dyDescent="0.25">
      <c r="A56" s="16" t="s">
        <v>5</v>
      </c>
      <c r="B56" s="17">
        <v>54.156728088077926</v>
      </c>
      <c r="C56" s="17">
        <v>55.65001043224926</v>
      </c>
      <c r="D56" s="17">
        <v>51.705181293493268</v>
      </c>
      <c r="E56" s="17">
        <v>46.786760011538647</v>
      </c>
      <c r="F56" s="17">
        <v>47.157658382973032</v>
      </c>
      <c r="G56" s="17">
        <v>42.453014315933565</v>
      </c>
      <c r="H56" s="17">
        <v>36.24918202207057</v>
      </c>
      <c r="I56" s="17">
        <v>31.2364310077281</v>
      </c>
      <c r="J56" s="17">
        <v>26.766572587228421</v>
      </c>
      <c r="K56" s="17">
        <v>17.945287184383815</v>
      </c>
      <c r="L56" s="17">
        <v>14.055820591201993</v>
      </c>
      <c r="M56" s="17" t="s">
        <v>4</v>
      </c>
      <c r="N56" s="17">
        <v>18.093647050439124</v>
      </c>
      <c r="O56" s="17" t="s">
        <v>4</v>
      </c>
      <c r="P56" s="17">
        <v>18.095832344049327</v>
      </c>
      <c r="Q56" s="17"/>
      <c r="R56" s="17"/>
      <c r="S56" s="17"/>
      <c r="T56" s="18"/>
      <c r="U56" s="18"/>
    </row>
    <row r="57" spans="1:26" s="15" customFormat="1" ht="10.5" customHeight="1" x14ac:dyDescent="0.25">
      <c r="A57" s="16" t="s">
        <v>6</v>
      </c>
      <c r="B57" s="17">
        <v>19.17905066563122</v>
      </c>
      <c r="C57" s="17">
        <v>15.516323099236731</v>
      </c>
      <c r="D57" s="17">
        <v>13.627339427535752</v>
      </c>
      <c r="E57" s="17">
        <v>13.42180454245409</v>
      </c>
      <c r="F57" s="17">
        <v>10.16992968559636</v>
      </c>
      <c r="G57" s="17">
        <v>8.292458016704698</v>
      </c>
      <c r="H57" s="17">
        <v>6.5778955718786234</v>
      </c>
      <c r="I57" s="17">
        <v>5.06538495334323</v>
      </c>
      <c r="J57" s="17">
        <v>3.7224883830919948</v>
      </c>
      <c r="K57" s="17">
        <v>1.8435185169811585</v>
      </c>
      <c r="L57" s="17">
        <v>1.0376559898572182</v>
      </c>
      <c r="M57" s="17" t="s">
        <v>4</v>
      </c>
      <c r="N57" s="17">
        <v>1.4418977150442807</v>
      </c>
      <c r="O57" s="17" t="s">
        <v>4</v>
      </c>
      <c r="P57" s="17">
        <v>1.7313144412432602</v>
      </c>
      <c r="Q57" s="17"/>
      <c r="R57" s="17"/>
      <c r="S57" s="17"/>
      <c r="T57" s="18"/>
      <c r="U57" s="18"/>
    </row>
    <row r="58" spans="1:26" s="15" customFormat="1" ht="10.5" customHeight="1" x14ac:dyDescent="0.25">
      <c r="A58" s="16" t="s">
        <v>7</v>
      </c>
      <c r="B58" s="17">
        <v>1.4698569691404124</v>
      </c>
      <c r="C58" s="17">
        <v>1.0768189317965831</v>
      </c>
      <c r="D58" s="17">
        <v>1.2099971323387306</v>
      </c>
      <c r="E58" s="17">
        <v>1.2416880003987847</v>
      </c>
      <c r="F58" s="17">
        <v>1.0625370930255551</v>
      </c>
      <c r="G58" s="17">
        <v>0.89763538831799972</v>
      </c>
      <c r="H58" s="17">
        <v>0.30428399982696214</v>
      </c>
      <c r="I58" s="17">
        <v>0.40096457077893521</v>
      </c>
      <c r="J58" s="17">
        <v>0.14011842355791565</v>
      </c>
      <c r="K58" s="17">
        <v>0.25904400432764391</v>
      </c>
      <c r="L58" s="17">
        <v>6.9451508612206642E-2</v>
      </c>
      <c r="M58" s="17" t="s">
        <v>8</v>
      </c>
      <c r="N58" s="17">
        <v>0.1024844435292399</v>
      </c>
      <c r="O58" s="17" t="s">
        <v>8</v>
      </c>
      <c r="P58" s="17">
        <v>5.3332543285118175E-2</v>
      </c>
      <c r="Q58" s="17" t="s">
        <v>8</v>
      </c>
      <c r="R58" s="17"/>
      <c r="S58" s="17"/>
      <c r="T58" s="18"/>
      <c r="U58" s="18"/>
    </row>
    <row r="59" spans="1:26" ht="7.5" customHeight="1" x14ac:dyDescent="0.25">
      <c r="A59" s="22"/>
      <c r="B59" s="23"/>
      <c r="C59" s="23"/>
      <c r="D59" s="23"/>
      <c r="E59" s="23"/>
      <c r="F59" s="23"/>
      <c r="G59" s="23"/>
      <c r="H59" s="24"/>
      <c r="I59" s="24"/>
      <c r="J59" s="24"/>
      <c r="K59" s="24"/>
      <c r="L59" s="24"/>
      <c r="M59" s="24"/>
      <c r="N59" s="24"/>
      <c r="O59" s="24"/>
      <c r="P59" s="24"/>
      <c r="Q59" s="24"/>
      <c r="T59" s="18"/>
      <c r="U59" s="18"/>
    </row>
    <row r="60" spans="1:26" ht="3" customHeight="1" x14ac:dyDescent="0.25">
      <c r="A60" s="25"/>
    </row>
    <row r="61" spans="1:26" s="28" customFormat="1" ht="10.5" customHeight="1" x14ac:dyDescent="0.2">
      <c r="A61" s="27" t="s">
        <v>18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W61" s="29"/>
      <c r="X61" s="29"/>
      <c r="Y61" s="29"/>
      <c r="Z61" s="29"/>
    </row>
    <row r="62" spans="1:26" s="31" customFormat="1" ht="10.5" customHeight="1" x14ac:dyDescent="0.2">
      <c r="A62" s="30" t="s">
        <v>19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26" s="33" customFormat="1" ht="10.5" customHeight="1" x14ac:dyDescent="0.2">
      <c r="A63" s="32" t="s">
        <v>20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6" ht="13.5" customHeight="1" x14ac:dyDescent="0.2"/>
    <row r="68" ht="13.5" customHeight="1" x14ac:dyDescent="0.2"/>
    <row r="69" ht="13.5" customHeight="1" x14ac:dyDescent="0.2"/>
  </sheetData>
  <mergeCells count="19">
    <mergeCell ref="A61:N61"/>
    <mergeCell ref="A62:O62"/>
    <mergeCell ref="A63:O63"/>
    <mergeCell ref="I5:I6"/>
    <mergeCell ref="J5:J6"/>
    <mergeCell ref="K5:K6"/>
    <mergeCell ref="L5:M6"/>
    <mergeCell ref="N5:O6"/>
    <mergeCell ref="P5:Q6"/>
    <mergeCell ref="A2:Q2"/>
    <mergeCell ref="A3:Q3"/>
    <mergeCell ref="A5:A6"/>
    <mergeCell ref="B5:B6"/>
    <mergeCell ref="C5:C6"/>
    <mergeCell ref="D5:D6"/>
    <mergeCell ref="E5:E6"/>
    <mergeCell ref="F5:F6"/>
    <mergeCell ref="G5:G6"/>
    <mergeCell ref="H5:H6"/>
  </mergeCells>
  <pageMargins left="0.74803149606299213" right="0.74803149606299213" top="0.59055118110236227" bottom="0.98425196850393704" header="0" footer="0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2024-09-23T21:55:43Z</dcterms:created>
  <dcterms:modified xsi:type="dcterms:W3CDTF">2024-09-23T21:56:46Z</dcterms:modified>
</cp:coreProperties>
</file>