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kveliz\C.E.2024_cuadros-recopilados\Cap-21_TELECOMUNICACIONES\"/>
    </mc:Choice>
  </mc:AlternateContent>
  <xr:revisionPtr revIDLastSave="0" documentId="13_ncr:1_{5A280A6D-A71F-471B-BB88-20A8C9A011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1.6" sheetId="1" r:id="rId1"/>
  </sheets>
  <definedNames>
    <definedName name="_xlnm.Print_Area" localSheetId="0">'21.6'!$A$1:$AA$36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7" i="1" l="1"/>
</calcChain>
</file>

<file path=xl/sharedStrings.xml><?xml version="1.0" encoding="utf-8"?>
<sst xmlns="http://schemas.openxmlformats.org/spreadsheetml/2006/main" count="32" uniqueCount="32">
  <si>
    <t xml:space="preserve">  Total</t>
  </si>
  <si>
    <t>Departamento</t>
  </si>
  <si>
    <t xml:space="preserve">  Amazonas</t>
  </si>
  <si>
    <t xml:space="preserve">  Arequipa </t>
  </si>
  <si>
    <t xml:space="preserve">  Cajamarca</t>
  </si>
  <si>
    <t xml:space="preserve">  Huancavelica</t>
  </si>
  <si>
    <t xml:space="preserve">  Huánuco</t>
  </si>
  <si>
    <t xml:space="preserve">  Ica </t>
  </si>
  <si>
    <t xml:space="preserve">  Junín </t>
  </si>
  <si>
    <t xml:space="preserve">  La Libertad</t>
  </si>
  <si>
    <t xml:space="preserve">  Lambayeque</t>
  </si>
  <si>
    <t xml:space="preserve">  Lima 1/</t>
  </si>
  <si>
    <t xml:space="preserve">  Loreto</t>
  </si>
  <si>
    <t xml:space="preserve">  Madre de Dios</t>
  </si>
  <si>
    <t xml:space="preserve">  Moquegua</t>
  </si>
  <si>
    <t xml:space="preserve">  Pasco</t>
  </si>
  <si>
    <t xml:space="preserve">  Piura</t>
  </si>
  <si>
    <t xml:space="preserve">  Puno</t>
  </si>
  <si>
    <t xml:space="preserve">  San Martín</t>
  </si>
  <si>
    <t xml:space="preserve">  Tacna</t>
  </si>
  <si>
    <t xml:space="preserve">  Tumbes</t>
  </si>
  <si>
    <t xml:space="preserve">  Ucayali</t>
  </si>
  <si>
    <t xml:space="preserve">  Ayacucho</t>
  </si>
  <si>
    <t xml:space="preserve">  Áncash</t>
  </si>
  <si>
    <t xml:space="preserve">  Apurímac</t>
  </si>
  <si>
    <t xml:space="preserve">  Cusco</t>
  </si>
  <si>
    <t xml:space="preserve">Fuente: Organismo Supervisor de Inversión Privada en Telecomunicaciones. </t>
  </si>
  <si>
    <t>1/ Incluye la Provincia Constitucional del Callao.</t>
  </si>
  <si>
    <t xml:space="preserve">           (Unidades)</t>
  </si>
  <si>
    <r>
      <t>Nota:</t>
    </r>
    <r>
      <rPr>
        <sz val="7"/>
        <color theme="1"/>
        <rFont val="Arial Narrow"/>
        <family val="2"/>
      </rPr>
      <t xml:space="preserve"> Información remitida por las empresas operadoras, la misma que podría ser actualizada en caso la entidad reciba nueva información y/o ante una eventual rectificación, ya sea a pedido de parte o por solicitud del OSIPTEL. Información disponible al 09 de febrero de 2024.</t>
    </r>
  </si>
  <si>
    <t>21.6  LÍNEAS EN SERVICIO DE TELEFONÍA FIJA DE ABONADOS, SEGÚN</t>
  </si>
  <si>
    <t xml:space="preserve">         DEPARTAMENTO, 2019-2023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</si>
</sst>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 * #,##0_ ;_ * \-#,##0_ ;_ * &quot;-&quot;_ ;_ @_ "/>
    <numFmt numFmtId="165" formatCode="##\ ###\ ##0"/>
    <numFmt numFmtId="166" formatCode="0.0_)"/>
    <numFmt numFmtId="167" formatCode="0_)"/>
    <numFmt numFmtId="168" formatCode="_-* #,##0_-;\-* #,##0_-;_-* &quot;-&quot;??_-;_-@_-"/>
  </numFmts>
  <fonts count="11" x14ac:knownFonts="1">
    <font>
      <sz val="10"/>
      <name val="Arial"/>
    </font>
    <font>
      <sz val="7"/>
      <name val="Times New Roman"/>
      <family val="1"/>
    </font>
    <font>
      <sz val="10"/>
      <name val="Arial"/>
      <family val="2"/>
    </font>
    <font>
      <sz val="10"/>
      <name val="Helv"/>
    </font>
    <font>
      <b/>
      <sz val="7"/>
      <color theme="1"/>
      <name val="Arial Narrow"/>
      <family val="2"/>
    </font>
    <font>
      <sz val="7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b/>
      <sz val="6.5"/>
      <color theme="1"/>
      <name val="Arial Narrow"/>
      <family val="2"/>
    </font>
    <font>
      <b/>
      <sz val="8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166" fontId="1" fillId="0" borderId="0"/>
    <xf numFmtId="0" fontId="3" fillId="0" borderId="0"/>
  </cellStyleXfs>
  <cellXfs count="42">
    <xf numFmtId="0" fontId="0" fillId="0" borderId="0" xfId="0"/>
    <xf numFmtId="0" fontId="6" fillId="0" borderId="0" xfId="2" quotePrefix="1" applyFont="1" applyAlignment="1">
      <alignment horizontal="left" vertical="center"/>
    </xf>
    <xf numFmtId="0" fontId="5" fillId="0" borderId="0" xfId="2" applyFont="1"/>
    <xf numFmtId="0" fontId="5" fillId="2" borderId="0" xfId="2" applyFont="1" applyFill="1"/>
    <xf numFmtId="167" fontId="7" fillId="0" borderId="0" xfId="4" applyNumberFormat="1" applyFont="1" applyAlignment="1">
      <alignment vertical="center"/>
    </xf>
    <xf numFmtId="0" fontId="6" fillId="0" borderId="0" xfId="5" quotePrefix="1" applyFont="1"/>
    <xf numFmtId="167" fontId="7" fillId="0" borderId="0" xfId="4" applyNumberFormat="1" applyFont="1" applyAlignment="1">
      <alignment horizontal="centerContinuous"/>
    </xf>
    <xf numFmtId="0" fontId="8" fillId="0" borderId="0" xfId="2" applyFont="1" applyAlignment="1">
      <alignment horizontal="centerContinuous"/>
    </xf>
    <xf numFmtId="0" fontId="8" fillId="0" borderId="0" xfId="2" applyFont="1" applyAlignment="1">
      <alignment horizontal="centerContinuous" vertical="center"/>
    </xf>
    <xf numFmtId="0" fontId="8" fillId="0" borderId="0" xfId="2" applyFont="1" applyAlignment="1">
      <alignment horizontal="right" vertical="center"/>
    </xf>
    <xf numFmtId="167" fontId="7" fillId="0" borderId="0" xfId="4" applyNumberFormat="1" applyFont="1" applyAlignment="1">
      <alignment horizontal="left" vertical="center"/>
    </xf>
    <xf numFmtId="0" fontId="9" fillId="0" borderId="1" xfId="2" applyFont="1" applyBorder="1" applyAlignment="1">
      <alignment horizontal="center" vertical="center"/>
    </xf>
    <xf numFmtId="0" fontId="9" fillId="0" borderId="6" xfId="2" applyFont="1" applyBorder="1" applyAlignment="1">
      <alignment horizontal="right" vertical="center"/>
    </xf>
    <xf numFmtId="0" fontId="9" fillId="0" borderId="2" xfId="2" applyFont="1" applyBorder="1" applyAlignment="1">
      <alignment horizontal="right" vertical="center"/>
    </xf>
    <xf numFmtId="0" fontId="5" fillId="2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9" fillId="0" borderId="3" xfId="2" applyFont="1" applyBorder="1" applyAlignment="1">
      <alignment horizontal="center"/>
    </xf>
    <xf numFmtId="0" fontId="7" fillId="0" borderId="0" xfId="2" applyFont="1"/>
    <xf numFmtId="0" fontId="9" fillId="0" borderId="3" xfId="2" applyFont="1" applyBorder="1" applyAlignment="1">
      <alignment horizontal="left" vertical="center"/>
    </xf>
    <xf numFmtId="165" fontId="9" fillId="0" borderId="0" xfId="2" applyNumberFormat="1" applyFont="1" applyAlignment="1">
      <alignment horizontal="right" vertical="center"/>
    </xf>
    <xf numFmtId="165" fontId="9" fillId="2" borderId="0" xfId="2" applyNumberFormat="1" applyFont="1" applyFill="1" applyAlignment="1">
      <alignment horizontal="right" vertical="center"/>
    </xf>
    <xf numFmtId="165" fontId="5" fillId="2" borderId="0" xfId="2" applyNumberFormat="1" applyFont="1" applyFill="1"/>
    <xf numFmtId="164" fontId="5" fillId="2" borderId="0" xfId="2" applyNumberFormat="1" applyFont="1" applyFill="1" applyAlignment="1">
      <alignment vertical="center"/>
    </xf>
    <xf numFmtId="0" fontId="7" fillId="0" borderId="3" xfId="2" applyFont="1" applyBorder="1" applyAlignment="1">
      <alignment horizontal="left" vertical="center"/>
    </xf>
    <xf numFmtId="165" fontId="7" fillId="0" borderId="0" xfId="2" applyNumberFormat="1" applyFont="1" applyAlignment="1">
      <alignment horizontal="right"/>
    </xf>
    <xf numFmtId="165" fontId="7" fillId="0" borderId="0" xfId="2" applyNumberFormat="1" applyFont="1" applyAlignment="1">
      <alignment horizontal="right" vertical="center"/>
    </xf>
    <xf numFmtId="165" fontId="7" fillId="2" borderId="0" xfId="2" applyNumberFormat="1" applyFont="1" applyFill="1" applyAlignment="1">
      <alignment horizontal="right" vertical="center"/>
    </xf>
    <xf numFmtId="41" fontId="5" fillId="2" borderId="0" xfId="2" applyNumberFormat="1" applyFont="1" applyFill="1" applyAlignment="1">
      <alignment vertical="center"/>
    </xf>
    <xf numFmtId="0" fontId="7" fillId="0" borderId="5" xfId="2" applyFont="1" applyBorder="1" applyAlignment="1">
      <alignment horizontal="left" vertical="center"/>
    </xf>
    <xf numFmtId="165" fontId="7" fillId="0" borderId="4" xfId="2" applyNumberFormat="1" applyFont="1" applyBorder="1" applyAlignment="1">
      <alignment horizontal="right"/>
    </xf>
    <xf numFmtId="0" fontId="5" fillId="0" borderId="0" xfId="2" applyFont="1" applyAlignment="1">
      <alignment horizontal="left"/>
    </xf>
    <xf numFmtId="165" fontId="5" fillId="0" borderId="0" xfId="2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2" applyFont="1"/>
    <xf numFmtId="168" fontId="5" fillId="2" borderId="0" xfId="2" applyNumberFormat="1" applyFont="1" applyFill="1"/>
    <xf numFmtId="165" fontId="5" fillId="0" borderId="0" xfId="2" applyNumberFormat="1" applyFont="1"/>
    <xf numFmtId="0" fontId="10" fillId="0" borderId="0" xfId="0" applyFont="1" applyAlignment="1">
      <alignment horizontal="left"/>
    </xf>
    <xf numFmtId="168" fontId="10" fillId="0" borderId="0" xfId="0" applyNumberFormat="1" applyFont="1"/>
    <xf numFmtId="0" fontId="7" fillId="0" borderId="0" xfId="2" applyFont="1" applyAlignment="1">
      <alignment horizontal="left" vertical="center"/>
    </xf>
    <xf numFmtId="0" fontId="4" fillId="0" borderId="0" xfId="3" applyFont="1" applyAlignment="1">
      <alignment horizontal="justify" vertical="top" wrapText="1"/>
    </xf>
    <xf numFmtId="0" fontId="9" fillId="0" borderId="0" xfId="2" applyFont="1" applyAlignment="1">
      <alignment horizontal="right" vertical="center"/>
    </xf>
    <xf numFmtId="0" fontId="4" fillId="0" borderId="0" xfId="3" applyFont="1" applyAlignment="1">
      <alignment horizontal="justify" vertical="top" wrapText="1"/>
    </xf>
  </cellXfs>
  <cellStyles count="6">
    <cellStyle name="(4) STM-1 (LECT)_x000d__x000a_PL-4579-M-039-99_x000d__x000a_FALTA APE" xfId="1" xr:uid="{00000000-0005-0000-0000-000000000000}"/>
    <cellStyle name="Normal" xfId="0" builtinId="0"/>
    <cellStyle name="Normal_IEC17004" xfId="2" xr:uid="{00000000-0005-0000-0000-000002000000}"/>
    <cellStyle name="Normal_IEC17025" xfId="3" xr:uid="{00000000-0005-0000-0000-000003000000}"/>
    <cellStyle name="Normal_IEC17029" xfId="4" xr:uid="{00000000-0005-0000-0000-000004000000}"/>
    <cellStyle name="Normal_IEC17047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3"/>
  <sheetViews>
    <sheetView showGridLines="0" tabSelected="1" view="pageBreakPreview" zoomScale="145" zoomScaleNormal="100" zoomScaleSheetLayoutView="145" workbookViewId="0"/>
  </sheetViews>
  <sheetFormatPr baseColWidth="10" defaultColWidth="4.85546875" defaultRowHeight="9" x14ac:dyDescent="0.15"/>
  <cols>
    <col min="1" max="1" width="11" style="2" customWidth="1"/>
    <col min="2" max="11" width="8.7109375" style="2" hidden="1" customWidth="1"/>
    <col min="12" max="14" width="10.28515625" style="2" hidden="1" customWidth="1"/>
    <col min="15" max="15" width="9.7109375" style="2" hidden="1" customWidth="1"/>
    <col min="16" max="16" width="12.28515625" style="2" hidden="1" customWidth="1"/>
    <col min="17" max="17" width="11" style="2" hidden="1" customWidth="1"/>
    <col min="18" max="20" width="11.7109375" style="2" hidden="1" customWidth="1"/>
    <col min="21" max="22" width="10.42578125" style="2" hidden="1" customWidth="1"/>
    <col min="23" max="27" width="8.7109375" style="2" customWidth="1"/>
    <col min="28" max="28" width="10.42578125" style="2" customWidth="1"/>
    <col min="29" max="29" width="7.28515625" style="3" customWidth="1"/>
    <col min="30" max="34" width="6.140625" style="3" customWidth="1"/>
    <col min="35" max="37" width="6" style="3" customWidth="1"/>
    <col min="38" max="38" width="2.28515625" style="3" bestFit="1" customWidth="1"/>
    <col min="39" max="39" width="4.85546875" style="3" bestFit="1" customWidth="1"/>
    <col min="40" max="40" width="7.140625" style="3" bestFit="1" customWidth="1"/>
    <col min="41" max="41" width="6.42578125" style="3" bestFit="1" customWidth="1"/>
    <col min="42" max="16384" width="4.85546875" style="2"/>
  </cols>
  <sheetData>
    <row r="1" spans="1:47" ht="12.75" customHeight="1" x14ac:dyDescent="0.15">
      <c r="A1" s="1" t="s">
        <v>30</v>
      </c>
    </row>
    <row r="2" spans="1:47" ht="12.75" customHeight="1" x14ac:dyDescent="0.15">
      <c r="A2" s="1" t="s">
        <v>31</v>
      </c>
    </row>
    <row r="3" spans="1:47" ht="9" customHeight="1" x14ac:dyDescent="0.25">
      <c r="A3" s="4" t="s">
        <v>28</v>
      </c>
      <c r="B3" s="5"/>
      <c r="C3" s="6"/>
      <c r="D3" s="6"/>
      <c r="E3" s="6"/>
      <c r="F3" s="6"/>
      <c r="G3" s="6"/>
      <c r="H3" s="6"/>
      <c r="I3" s="6"/>
      <c r="J3" s="7"/>
      <c r="K3" s="7"/>
      <c r="L3" s="7"/>
      <c r="M3" s="7"/>
      <c r="N3" s="7"/>
      <c r="O3" s="7"/>
      <c r="P3" s="8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47" ht="6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47" s="15" customFormat="1" ht="18.75" customHeight="1" x14ac:dyDescent="0.2">
      <c r="A5" s="11" t="s">
        <v>1</v>
      </c>
      <c r="B5" s="12">
        <v>1998</v>
      </c>
      <c r="C5" s="13">
        <v>1999</v>
      </c>
      <c r="D5" s="13">
        <v>2000</v>
      </c>
      <c r="E5" s="13">
        <v>2001</v>
      </c>
      <c r="F5" s="13">
        <v>2002</v>
      </c>
      <c r="G5" s="13">
        <v>2003</v>
      </c>
      <c r="H5" s="13">
        <v>2004</v>
      </c>
      <c r="I5" s="13">
        <v>2005</v>
      </c>
      <c r="J5" s="13">
        <v>2006</v>
      </c>
      <c r="K5" s="13">
        <v>2007</v>
      </c>
      <c r="L5" s="13">
        <v>2008</v>
      </c>
      <c r="M5" s="13">
        <v>2009</v>
      </c>
      <c r="N5" s="13">
        <v>2010</v>
      </c>
      <c r="O5" s="13">
        <v>2011</v>
      </c>
      <c r="P5" s="13">
        <v>2012</v>
      </c>
      <c r="Q5" s="13">
        <v>2013</v>
      </c>
      <c r="R5" s="13">
        <v>2014</v>
      </c>
      <c r="S5" s="13">
        <v>2015</v>
      </c>
      <c r="T5" s="13">
        <v>2016</v>
      </c>
      <c r="U5" s="13">
        <v>2017</v>
      </c>
      <c r="V5" s="13">
        <v>2018</v>
      </c>
      <c r="W5" s="13">
        <v>2019</v>
      </c>
      <c r="X5" s="13">
        <v>2020</v>
      </c>
      <c r="Y5" s="13">
        <v>2021</v>
      </c>
      <c r="Z5" s="13">
        <v>2022</v>
      </c>
      <c r="AA5" s="13">
        <v>2023</v>
      </c>
      <c r="AB5" s="40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</row>
    <row r="6" spans="1:47" ht="3.75" customHeight="1" x14ac:dyDescent="0.25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47" ht="18" customHeight="1" x14ac:dyDescent="0.15">
      <c r="A7" s="18" t="s">
        <v>0</v>
      </c>
      <c r="B7" s="19">
        <v>1553874</v>
      </c>
      <c r="C7" s="19">
        <v>1609884</v>
      </c>
      <c r="D7" s="19">
        <v>1617582</v>
      </c>
      <c r="E7" s="19">
        <v>1570956</v>
      </c>
      <c r="F7" s="19">
        <v>1656624</v>
      </c>
      <c r="G7" s="19">
        <v>1839165</v>
      </c>
      <c r="H7" s="19">
        <v>2049915</v>
      </c>
      <c r="I7" s="19">
        <v>2250991</v>
      </c>
      <c r="J7" s="19">
        <v>2400603</v>
      </c>
      <c r="K7" s="19">
        <v>2677847</v>
      </c>
      <c r="L7" s="19">
        <v>2875385</v>
      </c>
      <c r="M7" s="19">
        <v>2965283</v>
      </c>
      <c r="N7" s="19">
        <v>2949990</v>
      </c>
      <c r="O7" s="19">
        <v>2951144</v>
      </c>
      <c r="P7" s="19">
        <v>3085793</v>
      </c>
      <c r="Q7" s="19">
        <v>3084040</v>
      </c>
      <c r="R7" s="19">
        <v>3034771</v>
      </c>
      <c r="S7" s="19">
        <v>2964395</v>
      </c>
      <c r="T7" s="19">
        <v>2933659</v>
      </c>
      <c r="U7" s="19">
        <v>2959369</v>
      </c>
      <c r="V7" s="19">
        <v>2758714</v>
      </c>
      <c r="W7" s="19">
        <v>2510053</v>
      </c>
      <c r="X7" s="19">
        <v>2311536</v>
      </c>
      <c r="Y7" s="19">
        <v>2177819</v>
      </c>
      <c r="Z7" s="19">
        <v>1843551</v>
      </c>
      <c r="AA7" s="19">
        <f>SUM(AA8:AA31)</f>
        <v>1509217</v>
      </c>
      <c r="AB7" s="19"/>
      <c r="AC7" s="20"/>
      <c r="AD7" s="20"/>
      <c r="AE7" s="20"/>
      <c r="AF7" s="20"/>
      <c r="AG7" s="20"/>
      <c r="AH7" s="20"/>
      <c r="AI7" s="21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</row>
    <row r="8" spans="1:47" ht="15" customHeight="1" x14ac:dyDescent="0.25">
      <c r="A8" s="23" t="s">
        <v>2</v>
      </c>
      <c r="B8" s="24">
        <v>3419</v>
      </c>
      <c r="C8" s="24">
        <v>3675</v>
      </c>
      <c r="D8" s="24">
        <v>3677</v>
      </c>
      <c r="E8" s="24">
        <v>3548</v>
      </c>
      <c r="F8" s="24">
        <v>3713</v>
      </c>
      <c r="G8" s="24">
        <v>4537</v>
      </c>
      <c r="H8" s="24">
        <v>5687</v>
      </c>
      <c r="I8" s="24">
        <v>6382</v>
      </c>
      <c r="J8" s="24">
        <v>6300</v>
      </c>
      <c r="K8" s="24">
        <v>7170</v>
      </c>
      <c r="L8" s="25">
        <v>6950</v>
      </c>
      <c r="M8" s="25">
        <v>6394</v>
      </c>
      <c r="N8" s="25">
        <v>6625</v>
      </c>
      <c r="O8" s="25">
        <v>5125</v>
      </c>
      <c r="P8" s="25">
        <v>4771</v>
      </c>
      <c r="Q8" s="25">
        <v>4225</v>
      </c>
      <c r="R8" s="25">
        <v>3606</v>
      </c>
      <c r="S8" s="25">
        <v>3289</v>
      </c>
      <c r="T8" s="25">
        <v>2604</v>
      </c>
      <c r="U8" s="25">
        <v>2761</v>
      </c>
      <c r="V8" s="25">
        <v>2393</v>
      </c>
      <c r="W8" s="25">
        <v>2457</v>
      </c>
      <c r="X8" s="25">
        <v>2228</v>
      </c>
      <c r="Y8" s="25">
        <v>2818</v>
      </c>
      <c r="Z8" s="25">
        <v>2557</v>
      </c>
      <c r="AA8" s="25">
        <v>1999</v>
      </c>
      <c r="AB8" s="25"/>
      <c r="AC8" s="26"/>
      <c r="AD8" s="36"/>
      <c r="AE8" s="37"/>
      <c r="AF8" s="37"/>
      <c r="AG8" s="37"/>
      <c r="AH8" s="37"/>
      <c r="AI8" s="37"/>
      <c r="AJ8" s="37"/>
      <c r="AK8" s="37"/>
      <c r="AL8" s="27"/>
      <c r="AM8" s="27"/>
      <c r="AN8" s="27"/>
      <c r="AO8" s="27"/>
      <c r="AP8" s="27"/>
      <c r="AQ8" s="27"/>
      <c r="AR8" s="27"/>
      <c r="AS8" s="27"/>
      <c r="AT8" s="27"/>
      <c r="AU8" s="22"/>
    </row>
    <row r="9" spans="1:47" ht="15" customHeight="1" x14ac:dyDescent="0.25">
      <c r="A9" s="23" t="s">
        <v>23</v>
      </c>
      <c r="B9" s="24">
        <v>35469</v>
      </c>
      <c r="C9" s="24">
        <v>37781</v>
      </c>
      <c r="D9" s="24">
        <v>39811</v>
      </c>
      <c r="E9" s="24">
        <v>36718</v>
      </c>
      <c r="F9" s="24">
        <v>38884</v>
      </c>
      <c r="G9" s="24">
        <v>44294</v>
      </c>
      <c r="H9" s="24">
        <v>49990</v>
      </c>
      <c r="I9" s="24">
        <v>56109</v>
      </c>
      <c r="J9" s="24">
        <v>59743</v>
      </c>
      <c r="K9" s="24">
        <v>65331</v>
      </c>
      <c r="L9" s="25">
        <v>70672</v>
      </c>
      <c r="M9" s="25">
        <v>71473</v>
      </c>
      <c r="N9" s="25">
        <v>72696</v>
      </c>
      <c r="O9" s="25">
        <v>76670</v>
      </c>
      <c r="P9" s="25">
        <v>81698</v>
      </c>
      <c r="Q9" s="25">
        <v>79562</v>
      </c>
      <c r="R9" s="25">
        <v>75455</v>
      </c>
      <c r="S9" s="25">
        <v>72307</v>
      </c>
      <c r="T9" s="25">
        <v>69722</v>
      </c>
      <c r="U9" s="25">
        <v>70152</v>
      </c>
      <c r="V9" s="25">
        <v>66212</v>
      </c>
      <c r="W9" s="25">
        <v>55796</v>
      </c>
      <c r="X9" s="25">
        <v>53220</v>
      </c>
      <c r="Y9" s="25">
        <v>53599</v>
      </c>
      <c r="Z9" s="25">
        <v>45055</v>
      </c>
      <c r="AA9" s="25">
        <v>34729</v>
      </c>
      <c r="AB9" s="25"/>
      <c r="AC9" s="26"/>
      <c r="AD9" s="36"/>
      <c r="AE9" s="37"/>
      <c r="AF9" s="37"/>
      <c r="AG9" s="37"/>
      <c r="AH9" s="37"/>
      <c r="AI9" s="37"/>
      <c r="AJ9" s="37"/>
      <c r="AK9" s="37"/>
      <c r="AL9" s="27"/>
      <c r="AM9" s="27"/>
      <c r="AN9" s="27"/>
      <c r="AO9" s="27"/>
      <c r="AP9" s="27"/>
      <c r="AQ9" s="27"/>
      <c r="AR9" s="27"/>
      <c r="AS9" s="27"/>
      <c r="AT9" s="27"/>
      <c r="AU9" s="22"/>
    </row>
    <row r="10" spans="1:47" ht="15" customHeight="1" x14ac:dyDescent="0.25">
      <c r="A10" s="23" t="s">
        <v>24</v>
      </c>
      <c r="B10" s="24">
        <v>4305</v>
      </c>
      <c r="C10" s="24">
        <v>4843</v>
      </c>
      <c r="D10" s="24">
        <v>4478</v>
      </c>
      <c r="E10" s="24">
        <v>4464</v>
      </c>
      <c r="F10" s="24">
        <v>4815</v>
      </c>
      <c r="G10" s="24">
        <v>5577</v>
      </c>
      <c r="H10" s="24">
        <v>6250</v>
      </c>
      <c r="I10" s="24">
        <v>6713</v>
      </c>
      <c r="J10" s="24">
        <v>6920</v>
      </c>
      <c r="K10" s="24">
        <v>7437</v>
      </c>
      <c r="L10" s="25">
        <v>8068</v>
      </c>
      <c r="M10" s="25">
        <v>8842</v>
      </c>
      <c r="N10" s="25">
        <v>9585</v>
      </c>
      <c r="O10" s="25">
        <v>9392</v>
      </c>
      <c r="P10" s="25">
        <v>10922</v>
      </c>
      <c r="Q10" s="25">
        <v>10837</v>
      </c>
      <c r="R10" s="25">
        <v>10840</v>
      </c>
      <c r="S10" s="25">
        <v>11077</v>
      </c>
      <c r="T10" s="25">
        <v>8210</v>
      </c>
      <c r="U10" s="25">
        <v>8336</v>
      </c>
      <c r="V10" s="25">
        <v>6639</v>
      </c>
      <c r="W10" s="25">
        <v>5965</v>
      </c>
      <c r="X10" s="25">
        <v>5005</v>
      </c>
      <c r="Y10" s="25">
        <v>4744</v>
      </c>
      <c r="Z10" s="25">
        <v>3590</v>
      </c>
      <c r="AA10" s="25">
        <v>2887</v>
      </c>
      <c r="AB10" s="25"/>
      <c r="AC10" s="26"/>
      <c r="AD10" s="36"/>
      <c r="AE10" s="37"/>
      <c r="AF10" s="37"/>
      <c r="AG10" s="37"/>
      <c r="AH10" s="37"/>
      <c r="AI10" s="37"/>
      <c r="AJ10" s="37"/>
      <c r="AK10" s="37"/>
      <c r="AL10" s="27"/>
      <c r="AM10" s="27"/>
      <c r="AN10" s="27"/>
      <c r="AO10" s="27"/>
      <c r="AP10" s="27"/>
      <c r="AQ10" s="27"/>
      <c r="AR10" s="27"/>
      <c r="AS10" s="27"/>
      <c r="AT10" s="27"/>
      <c r="AU10" s="22"/>
    </row>
    <row r="11" spans="1:47" ht="15" customHeight="1" x14ac:dyDescent="0.25">
      <c r="A11" s="23" t="s">
        <v>3</v>
      </c>
      <c r="B11" s="24">
        <v>75660</v>
      </c>
      <c r="C11" s="24">
        <v>77463</v>
      </c>
      <c r="D11" s="24">
        <v>75420</v>
      </c>
      <c r="E11" s="24">
        <v>75085</v>
      </c>
      <c r="F11" s="24">
        <v>80492</v>
      </c>
      <c r="G11" s="24">
        <v>88641</v>
      </c>
      <c r="H11" s="24">
        <v>97931</v>
      </c>
      <c r="I11" s="24">
        <v>106963</v>
      </c>
      <c r="J11" s="24">
        <v>115746</v>
      </c>
      <c r="K11" s="24">
        <v>126448</v>
      </c>
      <c r="L11" s="25">
        <v>134035</v>
      </c>
      <c r="M11" s="25">
        <v>143694.03577827872</v>
      </c>
      <c r="N11" s="25">
        <v>146081</v>
      </c>
      <c r="O11" s="25">
        <v>148915</v>
      </c>
      <c r="P11" s="25">
        <v>153980</v>
      </c>
      <c r="Q11" s="25">
        <v>152003</v>
      </c>
      <c r="R11" s="25">
        <v>151126</v>
      </c>
      <c r="S11" s="25">
        <v>149973</v>
      </c>
      <c r="T11" s="25">
        <v>148037</v>
      </c>
      <c r="U11" s="25">
        <v>145602</v>
      </c>
      <c r="V11" s="25">
        <v>133201</v>
      </c>
      <c r="W11" s="25">
        <v>123330</v>
      </c>
      <c r="X11" s="25">
        <v>113985</v>
      </c>
      <c r="Y11" s="25">
        <v>109605</v>
      </c>
      <c r="Z11" s="25">
        <v>97985</v>
      </c>
      <c r="AA11" s="25">
        <v>84620</v>
      </c>
      <c r="AB11" s="25"/>
      <c r="AC11" s="26"/>
      <c r="AD11" s="36"/>
      <c r="AE11" s="37"/>
      <c r="AF11" s="37"/>
      <c r="AG11" s="37"/>
      <c r="AH11" s="37"/>
      <c r="AI11" s="37"/>
      <c r="AJ11" s="37"/>
      <c r="AK11" s="37"/>
      <c r="AL11" s="27"/>
      <c r="AM11" s="27"/>
      <c r="AN11" s="27"/>
      <c r="AO11" s="27"/>
      <c r="AP11" s="27"/>
      <c r="AQ11" s="27"/>
      <c r="AR11" s="27"/>
      <c r="AS11" s="27"/>
      <c r="AT11" s="27"/>
      <c r="AU11" s="22"/>
    </row>
    <row r="12" spans="1:47" ht="15" customHeight="1" x14ac:dyDescent="0.25">
      <c r="A12" s="23" t="s">
        <v>22</v>
      </c>
      <c r="B12" s="24">
        <v>8328</v>
      </c>
      <c r="C12" s="24">
        <v>9278</v>
      </c>
      <c r="D12" s="24">
        <v>9450</v>
      </c>
      <c r="E12" s="24">
        <v>9286</v>
      </c>
      <c r="F12" s="24">
        <v>9830</v>
      </c>
      <c r="G12" s="24">
        <v>11035</v>
      </c>
      <c r="H12" s="24">
        <v>12582</v>
      </c>
      <c r="I12" s="24">
        <v>14160</v>
      </c>
      <c r="J12" s="24">
        <v>16114</v>
      </c>
      <c r="K12" s="24">
        <v>18135</v>
      </c>
      <c r="L12" s="25">
        <v>18330</v>
      </c>
      <c r="M12" s="25">
        <v>17597</v>
      </c>
      <c r="N12" s="25">
        <v>17790</v>
      </c>
      <c r="O12" s="25">
        <v>17002</v>
      </c>
      <c r="P12" s="25">
        <v>18793</v>
      </c>
      <c r="Q12" s="25">
        <v>19159</v>
      </c>
      <c r="R12" s="25">
        <v>18567</v>
      </c>
      <c r="S12" s="25">
        <v>17678</v>
      </c>
      <c r="T12" s="25">
        <v>16518</v>
      </c>
      <c r="U12" s="25">
        <v>18625</v>
      </c>
      <c r="V12" s="25">
        <v>17292</v>
      </c>
      <c r="W12" s="25">
        <v>15947</v>
      </c>
      <c r="X12" s="25">
        <v>15696</v>
      </c>
      <c r="Y12" s="25">
        <v>18862</v>
      </c>
      <c r="Z12" s="25">
        <v>16338</v>
      </c>
      <c r="AA12" s="25">
        <v>11957</v>
      </c>
      <c r="AB12" s="25"/>
      <c r="AC12" s="26"/>
      <c r="AD12" s="36"/>
      <c r="AE12" s="37"/>
      <c r="AF12" s="37"/>
      <c r="AG12" s="37"/>
      <c r="AH12" s="37"/>
      <c r="AI12" s="37"/>
      <c r="AJ12" s="37"/>
      <c r="AK12" s="37"/>
      <c r="AL12" s="27"/>
      <c r="AM12" s="27"/>
      <c r="AN12" s="27"/>
      <c r="AO12" s="27"/>
      <c r="AP12" s="27"/>
      <c r="AQ12" s="27"/>
      <c r="AR12" s="27"/>
      <c r="AS12" s="27"/>
      <c r="AT12" s="27"/>
      <c r="AU12" s="22"/>
    </row>
    <row r="13" spans="1:47" ht="15" customHeight="1" x14ac:dyDescent="0.25">
      <c r="A13" s="23" t="s">
        <v>4</v>
      </c>
      <c r="B13" s="24">
        <v>13698</v>
      </c>
      <c r="C13" s="24">
        <v>14631</v>
      </c>
      <c r="D13" s="24">
        <v>15554</v>
      </c>
      <c r="E13" s="24">
        <v>15452</v>
      </c>
      <c r="F13" s="24">
        <v>16877</v>
      </c>
      <c r="G13" s="24">
        <v>20946</v>
      </c>
      <c r="H13" s="24">
        <v>25164</v>
      </c>
      <c r="I13" s="24">
        <v>30477</v>
      </c>
      <c r="J13" s="24">
        <v>31226</v>
      </c>
      <c r="K13" s="24">
        <v>33784</v>
      </c>
      <c r="L13" s="25">
        <v>35273</v>
      </c>
      <c r="M13" s="25">
        <v>36070</v>
      </c>
      <c r="N13" s="25">
        <v>33334</v>
      </c>
      <c r="O13" s="25">
        <v>30726</v>
      </c>
      <c r="P13" s="25">
        <v>32415</v>
      </c>
      <c r="Q13" s="25">
        <v>34100</v>
      </c>
      <c r="R13" s="25">
        <v>32120</v>
      </c>
      <c r="S13" s="25">
        <v>32326</v>
      </c>
      <c r="T13" s="25">
        <v>31323</v>
      </c>
      <c r="U13" s="25">
        <v>33041</v>
      </c>
      <c r="V13" s="25">
        <v>32595</v>
      </c>
      <c r="W13" s="25">
        <v>29954</v>
      </c>
      <c r="X13" s="25">
        <v>27996</v>
      </c>
      <c r="Y13" s="25">
        <v>28365</v>
      </c>
      <c r="Z13" s="25">
        <v>25754</v>
      </c>
      <c r="AA13" s="25">
        <v>22335</v>
      </c>
      <c r="AB13" s="25"/>
      <c r="AC13" s="26"/>
      <c r="AD13" s="36"/>
      <c r="AE13" s="37"/>
      <c r="AF13" s="37"/>
      <c r="AG13" s="37"/>
      <c r="AH13" s="37"/>
      <c r="AI13" s="37"/>
      <c r="AJ13" s="37"/>
      <c r="AK13" s="37"/>
      <c r="AL13" s="27"/>
      <c r="AM13" s="27"/>
      <c r="AN13" s="27"/>
      <c r="AO13" s="27"/>
      <c r="AP13" s="27"/>
      <c r="AQ13" s="27"/>
      <c r="AR13" s="27"/>
      <c r="AS13" s="27"/>
      <c r="AT13" s="27"/>
      <c r="AU13" s="22"/>
    </row>
    <row r="14" spans="1:47" ht="15" customHeight="1" x14ac:dyDescent="0.25">
      <c r="A14" s="23" t="s">
        <v>25</v>
      </c>
      <c r="B14" s="24">
        <v>34949</v>
      </c>
      <c r="C14" s="24">
        <v>36989</v>
      </c>
      <c r="D14" s="24">
        <v>35040</v>
      </c>
      <c r="E14" s="24">
        <v>33449</v>
      </c>
      <c r="F14" s="24">
        <v>35041</v>
      </c>
      <c r="G14" s="24">
        <v>39235</v>
      </c>
      <c r="H14" s="24">
        <v>41334</v>
      </c>
      <c r="I14" s="24">
        <v>45288</v>
      </c>
      <c r="J14" s="24">
        <v>48263</v>
      </c>
      <c r="K14" s="24">
        <v>52172</v>
      </c>
      <c r="L14" s="25">
        <v>54776</v>
      </c>
      <c r="M14" s="25">
        <v>56552</v>
      </c>
      <c r="N14" s="25">
        <v>58297</v>
      </c>
      <c r="O14" s="25">
        <v>54978</v>
      </c>
      <c r="P14" s="25">
        <v>55818</v>
      </c>
      <c r="Q14" s="25">
        <v>56930</v>
      </c>
      <c r="R14" s="25">
        <v>59332</v>
      </c>
      <c r="S14" s="25">
        <v>61039</v>
      </c>
      <c r="T14" s="25">
        <v>63430</v>
      </c>
      <c r="U14" s="25">
        <v>64614</v>
      </c>
      <c r="V14" s="25">
        <v>62530</v>
      </c>
      <c r="W14" s="25">
        <v>54422</v>
      </c>
      <c r="X14" s="25">
        <v>48787</v>
      </c>
      <c r="Y14" s="25">
        <v>48490</v>
      </c>
      <c r="Z14" s="25">
        <v>40711</v>
      </c>
      <c r="AA14" s="25">
        <v>33164</v>
      </c>
      <c r="AB14" s="25"/>
      <c r="AC14" s="26"/>
      <c r="AD14" s="36"/>
      <c r="AE14" s="37"/>
      <c r="AF14" s="37"/>
      <c r="AG14" s="37"/>
      <c r="AH14" s="37"/>
      <c r="AI14" s="37"/>
      <c r="AJ14" s="37"/>
      <c r="AK14" s="37"/>
      <c r="AL14" s="27"/>
      <c r="AM14" s="27"/>
      <c r="AN14" s="27"/>
      <c r="AO14" s="27"/>
      <c r="AP14" s="27"/>
      <c r="AQ14" s="27"/>
      <c r="AR14" s="27"/>
      <c r="AS14" s="27"/>
      <c r="AT14" s="27"/>
      <c r="AU14" s="22"/>
    </row>
    <row r="15" spans="1:47" ht="15" customHeight="1" x14ac:dyDescent="0.25">
      <c r="A15" s="23" t="s">
        <v>5</v>
      </c>
      <c r="B15" s="24">
        <v>1568</v>
      </c>
      <c r="C15" s="24">
        <v>1761</v>
      </c>
      <c r="D15" s="24">
        <v>1786</v>
      </c>
      <c r="E15" s="24">
        <v>1653</v>
      </c>
      <c r="F15" s="24">
        <v>1827</v>
      </c>
      <c r="G15" s="24">
        <v>2204</v>
      </c>
      <c r="H15" s="24">
        <v>2792</v>
      </c>
      <c r="I15" s="24">
        <v>3343</v>
      </c>
      <c r="J15" s="24">
        <v>3903</v>
      </c>
      <c r="K15" s="24">
        <v>4048</v>
      </c>
      <c r="L15" s="25">
        <v>3993</v>
      </c>
      <c r="M15" s="25">
        <v>4877</v>
      </c>
      <c r="N15" s="25">
        <v>4454</v>
      </c>
      <c r="O15" s="25">
        <v>4505</v>
      </c>
      <c r="P15" s="25">
        <v>5885</v>
      </c>
      <c r="Q15" s="25">
        <v>5705</v>
      </c>
      <c r="R15" s="25">
        <v>6127</v>
      </c>
      <c r="S15" s="25">
        <v>6142</v>
      </c>
      <c r="T15" s="25">
        <v>4362</v>
      </c>
      <c r="U15" s="25">
        <v>4274</v>
      </c>
      <c r="V15" s="25">
        <v>3684</v>
      </c>
      <c r="W15" s="25">
        <v>3147</v>
      </c>
      <c r="X15" s="25">
        <v>2570</v>
      </c>
      <c r="Y15" s="25">
        <v>2670</v>
      </c>
      <c r="Z15" s="25">
        <v>1780</v>
      </c>
      <c r="AA15" s="25">
        <v>1500</v>
      </c>
      <c r="AB15" s="25"/>
      <c r="AC15" s="26"/>
      <c r="AD15" s="36"/>
      <c r="AE15" s="37"/>
      <c r="AF15" s="37"/>
      <c r="AG15" s="37"/>
      <c r="AH15" s="37"/>
      <c r="AI15" s="37"/>
      <c r="AJ15" s="37"/>
      <c r="AK15" s="37"/>
      <c r="AL15" s="27"/>
      <c r="AM15" s="27"/>
      <c r="AN15" s="27"/>
      <c r="AO15" s="27"/>
      <c r="AP15" s="27"/>
      <c r="AQ15" s="27"/>
      <c r="AR15" s="27"/>
      <c r="AS15" s="27"/>
      <c r="AT15" s="27"/>
      <c r="AU15" s="22"/>
    </row>
    <row r="16" spans="1:47" ht="15" customHeight="1" x14ac:dyDescent="0.25">
      <c r="A16" s="23" t="s">
        <v>6</v>
      </c>
      <c r="B16" s="24">
        <v>9164</v>
      </c>
      <c r="C16" s="24">
        <v>10093</v>
      </c>
      <c r="D16" s="24">
        <v>10433</v>
      </c>
      <c r="E16" s="24">
        <v>9775</v>
      </c>
      <c r="F16" s="24">
        <v>10489</v>
      </c>
      <c r="G16" s="24">
        <v>11319</v>
      </c>
      <c r="H16" s="24">
        <v>12427</v>
      </c>
      <c r="I16" s="24">
        <v>14008</v>
      </c>
      <c r="J16" s="24">
        <v>15014</v>
      </c>
      <c r="K16" s="24">
        <v>16864</v>
      </c>
      <c r="L16" s="25">
        <v>17726</v>
      </c>
      <c r="M16" s="25">
        <v>20706</v>
      </c>
      <c r="N16" s="25">
        <v>20242</v>
      </c>
      <c r="O16" s="25">
        <v>19084</v>
      </c>
      <c r="P16" s="25">
        <v>19292</v>
      </c>
      <c r="Q16" s="25">
        <v>21494</v>
      </c>
      <c r="R16" s="25">
        <v>22384</v>
      </c>
      <c r="S16" s="25">
        <v>22670</v>
      </c>
      <c r="T16" s="25">
        <v>20347</v>
      </c>
      <c r="U16" s="25">
        <v>20579</v>
      </c>
      <c r="V16" s="25">
        <v>20229</v>
      </c>
      <c r="W16" s="25">
        <v>19765</v>
      </c>
      <c r="X16" s="25">
        <v>20082</v>
      </c>
      <c r="Y16" s="25">
        <v>22137</v>
      </c>
      <c r="Z16" s="25">
        <v>20174</v>
      </c>
      <c r="AA16" s="25">
        <v>15187</v>
      </c>
      <c r="AB16" s="25"/>
      <c r="AC16" s="26"/>
      <c r="AD16" s="36"/>
      <c r="AE16" s="37"/>
      <c r="AF16" s="37"/>
      <c r="AG16" s="37"/>
      <c r="AH16" s="37"/>
      <c r="AI16" s="37"/>
      <c r="AJ16" s="37"/>
      <c r="AK16" s="37"/>
      <c r="AL16" s="27"/>
      <c r="AM16" s="27"/>
      <c r="AN16" s="27"/>
      <c r="AO16" s="27"/>
      <c r="AP16" s="27"/>
      <c r="AQ16" s="27"/>
      <c r="AR16" s="27"/>
      <c r="AS16" s="27"/>
      <c r="AT16" s="27"/>
      <c r="AU16" s="22"/>
    </row>
    <row r="17" spans="1:47" ht="15" customHeight="1" x14ac:dyDescent="0.25">
      <c r="A17" s="23" t="s">
        <v>7</v>
      </c>
      <c r="B17" s="24">
        <v>32493</v>
      </c>
      <c r="C17" s="24">
        <v>35563</v>
      </c>
      <c r="D17" s="24">
        <v>36413</v>
      </c>
      <c r="E17" s="24">
        <v>33927</v>
      </c>
      <c r="F17" s="24">
        <v>36414</v>
      </c>
      <c r="G17" s="24">
        <v>40338</v>
      </c>
      <c r="H17" s="24">
        <v>44475</v>
      </c>
      <c r="I17" s="24">
        <v>49387</v>
      </c>
      <c r="J17" s="24">
        <v>52922</v>
      </c>
      <c r="K17" s="24">
        <v>57480</v>
      </c>
      <c r="L17" s="25">
        <v>61712</v>
      </c>
      <c r="M17" s="25">
        <v>65095</v>
      </c>
      <c r="N17" s="25">
        <v>65741</v>
      </c>
      <c r="O17" s="25">
        <v>66862</v>
      </c>
      <c r="P17" s="25">
        <v>70526</v>
      </c>
      <c r="Q17" s="25">
        <v>70184</v>
      </c>
      <c r="R17" s="25">
        <v>67302</v>
      </c>
      <c r="S17" s="25">
        <v>66591</v>
      </c>
      <c r="T17" s="25">
        <v>65269</v>
      </c>
      <c r="U17" s="25">
        <v>65881</v>
      </c>
      <c r="V17" s="25">
        <v>63135</v>
      </c>
      <c r="W17" s="25">
        <v>51679</v>
      </c>
      <c r="X17" s="25">
        <v>46690</v>
      </c>
      <c r="Y17" s="25">
        <v>46637</v>
      </c>
      <c r="Z17" s="25">
        <v>37942</v>
      </c>
      <c r="AA17" s="25">
        <v>30769</v>
      </c>
      <c r="AB17" s="25"/>
      <c r="AC17" s="26"/>
      <c r="AD17" s="36"/>
      <c r="AE17" s="37"/>
      <c r="AF17" s="37"/>
      <c r="AG17" s="37"/>
      <c r="AH17" s="37"/>
      <c r="AI17" s="37"/>
      <c r="AJ17" s="37"/>
      <c r="AK17" s="37"/>
      <c r="AL17" s="27"/>
      <c r="AM17" s="27"/>
      <c r="AN17" s="27"/>
      <c r="AO17" s="27"/>
      <c r="AP17" s="27"/>
      <c r="AQ17" s="27"/>
      <c r="AR17" s="27"/>
      <c r="AS17" s="27"/>
      <c r="AT17" s="27"/>
      <c r="AU17" s="22"/>
    </row>
    <row r="18" spans="1:47" ht="15" customHeight="1" x14ac:dyDescent="0.25">
      <c r="A18" s="23" t="s">
        <v>8</v>
      </c>
      <c r="B18" s="24">
        <v>35682</v>
      </c>
      <c r="C18" s="24">
        <v>37864</v>
      </c>
      <c r="D18" s="24">
        <v>38207</v>
      </c>
      <c r="E18" s="24">
        <v>36563</v>
      </c>
      <c r="F18" s="24">
        <v>39004</v>
      </c>
      <c r="G18" s="24">
        <v>44246</v>
      </c>
      <c r="H18" s="24">
        <v>50231</v>
      </c>
      <c r="I18" s="24">
        <v>56382</v>
      </c>
      <c r="J18" s="24">
        <v>61630</v>
      </c>
      <c r="K18" s="24">
        <v>69725</v>
      </c>
      <c r="L18" s="25">
        <v>73413</v>
      </c>
      <c r="M18" s="25">
        <v>76556</v>
      </c>
      <c r="N18" s="25">
        <v>72802</v>
      </c>
      <c r="O18" s="25">
        <v>72095</v>
      </c>
      <c r="P18" s="25">
        <v>74362</v>
      </c>
      <c r="Q18" s="25">
        <v>72618</v>
      </c>
      <c r="R18" s="25">
        <v>71735</v>
      </c>
      <c r="S18" s="25">
        <v>71978</v>
      </c>
      <c r="T18" s="25">
        <v>72366</v>
      </c>
      <c r="U18" s="25">
        <v>71232</v>
      </c>
      <c r="V18" s="25">
        <v>64865</v>
      </c>
      <c r="W18" s="25">
        <v>53153</v>
      </c>
      <c r="X18" s="25">
        <v>46940</v>
      </c>
      <c r="Y18" s="25">
        <v>45745</v>
      </c>
      <c r="Z18" s="25">
        <v>37434</v>
      </c>
      <c r="AA18" s="25">
        <v>28986</v>
      </c>
      <c r="AB18" s="25"/>
      <c r="AC18" s="26"/>
      <c r="AD18" s="36"/>
      <c r="AE18" s="37"/>
      <c r="AF18" s="37"/>
      <c r="AG18" s="37"/>
      <c r="AH18" s="37"/>
      <c r="AI18" s="37"/>
      <c r="AJ18" s="37"/>
      <c r="AK18" s="37"/>
      <c r="AL18" s="27"/>
      <c r="AM18" s="27"/>
      <c r="AN18" s="27"/>
      <c r="AO18" s="27"/>
      <c r="AP18" s="27"/>
      <c r="AQ18" s="27"/>
      <c r="AR18" s="27"/>
      <c r="AS18" s="27"/>
      <c r="AT18" s="27"/>
      <c r="AU18" s="22"/>
    </row>
    <row r="19" spans="1:47" ht="15" customHeight="1" x14ac:dyDescent="0.25">
      <c r="A19" s="23" t="s">
        <v>9</v>
      </c>
      <c r="B19" s="24">
        <v>68609</v>
      </c>
      <c r="C19" s="24">
        <v>75454</v>
      </c>
      <c r="D19" s="24">
        <v>78364</v>
      </c>
      <c r="E19" s="24">
        <v>76495</v>
      </c>
      <c r="F19" s="24">
        <v>81919</v>
      </c>
      <c r="G19" s="24">
        <v>91164</v>
      </c>
      <c r="H19" s="24">
        <v>105690</v>
      </c>
      <c r="I19" s="24">
        <v>120926</v>
      </c>
      <c r="J19" s="24">
        <v>131108</v>
      </c>
      <c r="K19" s="24">
        <v>151463</v>
      </c>
      <c r="L19" s="25">
        <v>160438</v>
      </c>
      <c r="M19" s="25">
        <v>164880</v>
      </c>
      <c r="N19" s="25">
        <v>168052</v>
      </c>
      <c r="O19" s="25">
        <v>167956</v>
      </c>
      <c r="P19" s="25">
        <v>173804</v>
      </c>
      <c r="Q19" s="25">
        <v>168555</v>
      </c>
      <c r="R19" s="25">
        <v>161292</v>
      </c>
      <c r="S19" s="25">
        <v>152742</v>
      </c>
      <c r="T19" s="25">
        <v>152960</v>
      </c>
      <c r="U19" s="25">
        <v>152762</v>
      </c>
      <c r="V19" s="25">
        <v>142494</v>
      </c>
      <c r="W19" s="25">
        <v>123169</v>
      </c>
      <c r="X19" s="25">
        <v>113155</v>
      </c>
      <c r="Y19" s="25">
        <v>111231</v>
      </c>
      <c r="Z19" s="25">
        <v>93538</v>
      </c>
      <c r="AA19" s="25">
        <v>76144</v>
      </c>
      <c r="AB19" s="25"/>
      <c r="AC19" s="26"/>
      <c r="AD19" s="36"/>
      <c r="AE19" s="37"/>
      <c r="AF19" s="37"/>
      <c r="AG19" s="37"/>
      <c r="AH19" s="37"/>
      <c r="AI19" s="37"/>
      <c r="AJ19" s="37"/>
      <c r="AK19" s="37"/>
      <c r="AL19" s="27"/>
      <c r="AM19" s="27"/>
      <c r="AN19" s="27"/>
      <c r="AO19" s="27"/>
      <c r="AP19" s="27"/>
      <c r="AQ19" s="27"/>
      <c r="AR19" s="27"/>
      <c r="AS19" s="27"/>
      <c r="AT19" s="27"/>
      <c r="AU19" s="22"/>
    </row>
    <row r="20" spans="1:47" ht="15" customHeight="1" x14ac:dyDescent="0.25">
      <c r="A20" s="23" t="s">
        <v>10</v>
      </c>
      <c r="B20" s="24">
        <v>41042</v>
      </c>
      <c r="C20" s="24">
        <v>44856</v>
      </c>
      <c r="D20" s="24">
        <v>46127</v>
      </c>
      <c r="E20" s="24">
        <v>44175</v>
      </c>
      <c r="F20" s="24">
        <v>49785</v>
      </c>
      <c r="G20" s="24">
        <v>56132</v>
      </c>
      <c r="H20" s="24">
        <v>64971</v>
      </c>
      <c r="I20" s="24">
        <v>73809</v>
      </c>
      <c r="J20" s="24">
        <v>78756</v>
      </c>
      <c r="K20" s="24">
        <v>89852</v>
      </c>
      <c r="L20" s="25">
        <v>96280</v>
      </c>
      <c r="M20" s="25">
        <v>100186.43305300272</v>
      </c>
      <c r="N20" s="25">
        <v>100761</v>
      </c>
      <c r="O20" s="25">
        <v>107268</v>
      </c>
      <c r="P20" s="25">
        <v>110479</v>
      </c>
      <c r="Q20" s="25">
        <v>104265</v>
      </c>
      <c r="R20" s="25">
        <v>102910</v>
      </c>
      <c r="S20" s="25">
        <v>96342</v>
      </c>
      <c r="T20" s="25">
        <v>96980</v>
      </c>
      <c r="U20" s="25">
        <v>97769</v>
      </c>
      <c r="V20" s="25">
        <v>88831</v>
      </c>
      <c r="W20" s="25">
        <v>78138</v>
      </c>
      <c r="X20" s="25">
        <v>72685</v>
      </c>
      <c r="Y20" s="25">
        <v>70004</v>
      </c>
      <c r="Z20" s="25">
        <v>54350</v>
      </c>
      <c r="AA20" s="25">
        <v>42474</v>
      </c>
      <c r="AB20" s="25"/>
      <c r="AC20" s="26"/>
      <c r="AD20" s="36"/>
      <c r="AE20" s="37"/>
      <c r="AF20" s="37"/>
      <c r="AG20" s="37"/>
      <c r="AH20" s="37"/>
      <c r="AI20" s="37"/>
      <c r="AJ20" s="37"/>
      <c r="AK20" s="37"/>
      <c r="AL20" s="27"/>
      <c r="AM20" s="27"/>
      <c r="AN20" s="27"/>
      <c r="AO20" s="27"/>
      <c r="AP20" s="27"/>
      <c r="AQ20" s="27"/>
      <c r="AR20" s="27"/>
      <c r="AS20" s="27"/>
      <c r="AT20" s="27"/>
      <c r="AU20" s="22"/>
    </row>
    <row r="21" spans="1:47" ht="15" customHeight="1" x14ac:dyDescent="0.25">
      <c r="A21" s="23" t="s">
        <v>11</v>
      </c>
      <c r="B21" s="24">
        <v>1057828</v>
      </c>
      <c r="C21" s="24">
        <v>1075701</v>
      </c>
      <c r="D21" s="24">
        <v>1074758</v>
      </c>
      <c r="E21" s="24">
        <v>1051458</v>
      </c>
      <c r="F21" s="24">
        <v>1095438</v>
      </c>
      <c r="G21" s="24">
        <v>1207770</v>
      </c>
      <c r="H21" s="24">
        <v>1335345</v>
      </c>
      <c r="I21" s="24">
        <v>1442462</v>
      </c>
      <c r="J21" s="24">
        <v>1525183</v>
      </c>
      <c r="K21" s="24">
        <v>1691234</v>
      </c>
      <c r="L21" s="25">
        <v>1826775</v>
      </c>
      <c r="M21" s="25">
        <v>1864813</v>
      </c>
      <c r="N21" s="25">
        <v>1861120</v>
      </c>
      <c r="O21" s="25">
        <v>1860605</v>
      </c>
      <c r="P21" s="25">
        <v>1953551</v>
      </c>
      <c r="Q21" s="25">
        <v>1976814</v>
      </c>
      <c r="R21" s="25">
        <v>1952199</v>
      </c>
      <c r="S21" s="25">
        <v>1909621</v>
      </c>
      <c r="T21" s="25">
        <v>1905562</v>
      </c>
      <c r="U21" s="25">
        <v>1934680</v>
      </c>
      <c r="V21" s="25">
        <v>1810844</v>
      </c>
      <c r="W21" s="25">
        <v>1676313</v>
      </c>
      <c r="X21" s="25">
        <v>1537463</v>
      </c>
      <c r="Y21" s="25">
        <v>1404892</v>
      </c>
      <c r="Z21" s="25">
        <v>1194926</v>
      </c>
      <c r="AA21" s="25">
        <v>979841</v>
      </c>
      <c r="AB21" s="25"/>
      <c r="AC21" s="26"/>
      <c r="AD21" s="36"/>
      <c r="AE21" s="37"/>
      <c r="AF21" s="37"/>
      <c r="AG21" s="37"/>
      <c r="AH21" s="37"/>
      <c r="AI21" s="37"/>
      <c r="AJ21" s="37"/>
      <c r="AK21" s="37"/>
      <c r="AL21" s="27"/>
      <c r="AM21" s="27"/>
      <c r="AN21" s="27"/>
      <c r="AO21" s="27"/>
      <c r="AP21" s="27"/>
      <c r="AQ21" s="27"/>
      <c r="AR21" s="27"/>
      <c r="AS21" s="27"/>
      <c r="AT21" s="27"/>
      <c r="AU21" s="22"/>
    </row>
    <row r="22" spans="1:47" ht="15" customHeight="1" x14ac:dyDescent="0.25">
      <c r="A22" s="23" t="s">
        <v>12</v>
      </c>
      <c r="B22" s="24">
        <v>19320</v>
      </c>
      <c r="C22" s="24">
        <v>20946</v>
      </c>
      <c r="D22" s="24">
        <v>21457</v>
      </c>
      <c r="E22" s="24">
        <v>20338</v>
      </c>
      <c r="F22" s="24">
        <v>22640</v>
      </c>
      <c r="G22" s="24">
        <v>25457</v>
      </c>
      <c r="H22" s="24">
        <v>27310</v>
      </c>
      <c r="I22" s="24">
        <v>32565</v>
      </c>
      <c r="J22" s="24">
        <v>37408</v>
      </c>
      <c r="K22" s="24">
        <v>47148</v>
      </c>
      <c r="L22" s="25">
        <v>52106</v>
      </c>
      <c r="M22" s="25">
        <v>62030.103115426857</v>
      </c>
      <c r="N22" s="25">
        <v>59670</v>
      </c>
      <c r="O22" s="25">
        <v>58385</v>
      </c>
      <c r="P22" s="25">
        <v>57220</v>
      </c>
      <c r="Q22" s="25">
        <v>56815</v>
      </c>
      <c r="R22" s="25">
        <v>55310</v>
      </c>
      <c r="S22" s="25">
        <v>48979</v>
      </c>
      <c r="T22" s="25">
        <v>38797</v>
      </c>
      <c r="U22" s="25">
        <v>32088</v>
      </c>
      <c r="V22" s="25">
        <v>25139</v>
      </c>
      <c r="W22" s="25">
        <v>19853</v>
      </c>
      <c r="X22" s="25">
        <v>16969</v>
      </c>
      <c r="Y22" s="25">
        <v>14655</v>
      </c>
      <c r="Z22" s="25">
        <v>10721</v>
      </c>
      <c r="AA22" s="25">
        <v>7423</v>
      </c>
      <c r="AB22" s="25"/>
      <c r="AC22" s="26"/>
      <c r="AD22" s="36"/>
      <c r="AE22" s="37"/>
      <c r="AF22" s="37"/>
      <c r="AG22" s="37"/>
      <c r="AH22" s="37"/>
      <c r="AI22" s="37"/>
      <c r="AJ22" s="37"/>
      <c r="AK22" s="37"/>
      <c r="AL22" s="27"/>
      <c r="AM22" s="27"/>
      <c r="AN22" s="27"/>
      <c r="AO22" s="27"/>
      <c r="AP22" s="27"/>
      <c r="AQ22" s="27"/>
      <c r="AR22" s="27"/>
      <c r="AS22" s="27"/>
      <c r="AT22" s="27"/>
      <c r="AU22" s="22"/>
    </row>
    <row r="23" spans="1:47" ht="15" customHeight="1" x14ac:dyDescent="0.25">
      <c r="A23" s="23" t="s">
        <v>13</v>
      </c>
      <c r="B23" s="24">
        <v>2337</v>
      </c>
      <c r="C23" s="24">
        <v>2572</v>
      </c>
      <c r="D23" s="24">
        <v>2316</v>
      </c>
      <c r="E23" s="24">
        <v>2319</v>
      </c>
      <c r="F23" s="24">
        <v>2446</v>
      </c>
      <c r="G23" s="24">
        <v>2504</v>
      </c>
      <c r="H23" s="24">
        <v>2870</v>
      </c>
      <c r="I23" s="24">
        <v>3250</v>
      </c>
      <c r="J23" s="24">
        <v>3485</v>
      </c>
      <c r="K23" s="24">
        <v>4149</v>
      </c>
      <c r="L23" s="25">
        <v>5652</v>
      </c>
      <c r="M23" s="25">
        <v>5964</v>
      </c>
      <c r="N23" s="25">
        <v>7061</v>
      </c>
      <c r="O23" s="25">
        <v>5210</v>
      </c>
      <c r="P23" s="25">
        <v>7119</v>
      </c>
      <c r="Q23" s="25">
        <v>6790</v>
      </c>
      <c r="R23" s="25">
        <v>6391</v>
      </c>
      <c r="S23" s="25">
        <v>6772</v>
      </c>
      <c r="T23" s="25">
        <v>7089</v>
      </c>
      <c r="U23" s="25">
        <v>6890</v>
      </c>
      <c r="V23" s="25">
        <v>6736</v>
      </c>
      <c r="W23" s="25">
        <v>6737</v>
      </c>
      <c r="X23" s="25">
        <v>5990</v>
      </c>
      <c r="Y23" s="25">
        <v>5915</v>
      </c>
      <c r="Z23" s="25">
        <v>5063</v>
      </c>
      <c r="AA23" s="25">
        <v>4360</v>
      </c>
      <c r="AB23" s="25"/>
      <c r="AC23" s="26"/>
      <c r="AD23" s="36"/>
      <c r="AE23" s="37"/>
      <c r="AF23" s="37"/>
      <c r="AG23" s="37"/>
      <c r="AH23" s="37"/>
      <c r="AI23" s="37"/>
      <c r="AJ23" s="37"/>
      <c r="AK23" s="37"/>
      <c r="AL23" s="27"/>
      <c r="AM23" s="27"/>
      <c r="AN23" s="27"/>
      <c r="AO23" s="27"/>
      <c r="AP23" s="27"/>
      <c r="AQ23" s="27"/>
      <c r="AR23" s="27"/>
      <c r="AS23" s="27"/>
      <c r="AT23" s="27"/>
      <c r="AU23" s="22"/>
    </row>
    <row r="24" spans="1:47" ht="15" customHeight="1" x14ac:dyDescent="0.25">
      <c r="A24" s="23" t="s">
        <v>14</v>
      </c>
      <c r="B24" s="24">
        <v>7684</v>
      </c>
      <c r="C24" s="24">
        <v>8470</v>
      </c>
      <c r="D24" s="24">
        <v>8478</v>
      </c>
      <c r="E24" s="24">
        <v>7890</v>
      </c>
      <c r="F24" s="24">
        <v>8082</v>
      </c>
      <c r="G24" s="24">
        <v>9061</v>
      </c>
      <c r="H24" s="24">
        <v>9855</v>
      </c>
      <c r="I24" s="24">
        <v>10970</v>
      </c>
      <c r="J24" s="24">
        <v>12025</v>
      </c>
      <c r="K24" s="24">
        <v>13371</v>
      </c>
      <c r="L24" s="25">
        <v>12542</v>
      </c>
      <c r="M24" s="25">
        <v>12063</v>
      </c>
      <c r="N24" s="25">
        <v>12305</v>
      </c>
      <c r="O24" s="25">
        <v>12425</v>
      </c>
      <c r="P24" s="25">
        <v>13470</v>
      </c>
      <c r="Q24" s="25">
        <v>13308</v>
      </c>
      <c r="R24" s="25">
        <v>13597</v>
      </c>
      <c r="S24" s="25">
        <v>13981</v>
      </c>
      <c r="T24" s="25">
        <v>14164</v>
      </c>
      <c r="U24" s="25">
        <v>14602</v>
      </c>
      <c r="V24" s="25">
        <v>14464</v>
      </c>
      <c r="W24" s="25">
        <v>12110</v>
      </c>
      <c r="X24" s="25">
        <v>11518</v>
      </c>
      <c r="Y24" s="25">
        <v>11829</v>
      </c>
      <c r="Z24" s="25">
        <v>9761</v>
      </c>
      <c r="AA24" s="25">
        <v>8053</v>
      </c>
      <c r="AB24" s="25"/>
      <c r="AC24" s="26"/>
      <c r="AD24" s="36"/>
      <c r="AE24" s="37"/>
      <c r="AF24" s="37"/>
      <c r="AG24" s="37"/>
      <c r="AH24" s="37"/>
      <c r="AI24" s="37"/>
      <c r="AJ24" s="37"/>
      <c r="AK24" s="37"/>
      <c r="AL24" s="27"/>
      <c r="AM24" s="27"/>
      <c r="AN24" s="27"/>
      <c r="AO24" s="27"/>
      <c r="AP24" s="27"/>
      <c r="AQ24" s="27"/>
      <c r="AR24" s="27"/>
      <c r="AS24" s="27"/>
      <c r="AT24" s="27"/>
      <c r="AU24" s="22"/>
    </row>
    <row r="25" spans="1:47" ht="15" customHeight="1" x14ac:dyDescent="0.25">
      <c r="A25" s="23" t="s">
        <v>15</v>
      </c>
      <c r="B25" s="24">
        <v>2689</v>
      </c>
      <c r="C25" s="24">
        <v>3001</v>
      </c>
      <c r="D25" s="24">
        <v>3120</v>
      </c>
      <c r="E25" s="24">
        <v>2889</v>
      </c>
      <c r="F25" s="24">
        <v>2939</v>
      </c>
      <c r="G25" s="24">
        <v>3857</v>
      </c>
      <c r="H25" s="24">
        <v>4419</v>
      </c>
      <c r="I25" s="24">
        <v>5059</v>
      </c>
      <c r="J25" s="24">
        <v>5265</v>
      </c>
      <c r="K25" s="24">
        <v>6364</v>
      </c>
      <c r="L25" s="25">
        <v>6885</v>
      </c>
      <c r="M25" s="25">
        <v>6148</v>
      </c>
      <c r="N25" s="25">
        <v>5695</v>
      </c>
      <c r="O25" s="25">
        <v>4998</v>
      </c>
      <c r="P25" s="25">
        <v>4847</v>
      </c>
      <c r="Q25" s="25">
        <v>5290</v>
      </c>
      <c r="R25" s="25">
        <v>5177</v>
      </c>
      <c r="S25" s="25">
        <v>4982</v>
      </c>
      <c r="T25" s="25">
        <v>4977</v>
      </c>
      <c r="U25" s="25">
        <v>4926</v>
      </c>
      <c r="V25" s="25">
        <v>3992</v>
      </c>
      <c r="W25" s="25">
        <v>3721</v>
      </c>
      <c r="X25" s="25">
        <v>3085</v>
      </c>
      <c r="Y25" s="25">
        <v>3050</v>
      </c>
      <c r="Z25" s="25">
        <v>2162</v>
      </c>
      <c r="AA25" s="25">
        <v>1868</v>
      </c>
      <c r="AB25" s="25"/>
      <c r="AC25" s="26"/>
      <c r="AD25" s="36"/>
      <c r="AE25" s="37"/>
      <c r="AF25" s="37"/>
      <c r="AG25" s="37"/>
      <c r="AH25" s="37"/>
      <c r="AI25" s="37"/>
      <c r="AJ25" s="37"/>
      <c r="AK25" s="37"/>
      <c r="AL25" s="27"/>
      <c r="AM25" s="27"/>
      <c r="AN25" s="27"/>
      <c r="AO25" s="27"/>
      <c r="AP25" s="27"/>
      <c r="AQ25" s="27"/>
      <c r="AR25" s="27"/>
      <c r="AS25" s="27"/>
      <c r="AT25" s="27"/>
      <c r="AU25" s="22"/>
    </row>
    <row r="26" spans="1:47" ht="15" customHeight="1" x14ac:dyDescent="0.25">
      <c r="A26" s="23" t="s">
        <v>16</v>
      </c>
      <c r="B26" s="24">
        <v>37615</v>
      </c>
      <c r="C26" s="24">
        <v>41180</v>
      </c>
      <c r="D26" s="24">
        <v>43118</v>
      </c>
      <c r="E26" s="24">
        <v>40758</v>
      </c>
      <c r="F26" s="24">
        <v>47570</v>
      </c>
      <c r="G26" s="24">
        <v>54238</v>
      </c>
      <c r="H26" s="24">
        <v>65653</v>
      </c>
      <c r="I26" s="24">
        <v>76779</v>
      </c>
      <c r="J26" s="24">
        <v>87063</v>
      </c>
      <c r="K26" s="24">
        <v>102601</v>
      </c>
      <c r="L26" s="25">
        <v>110462</v>
      </c>
      <c r="M26" s="25">
        <v>115111.95454019999</v>
      </c>
      <c r="N26" s="25">
        <v>105971</v>
      </c>
      <c r="O26" s="25">
        <v>109231</v>
      </c>
      <c r="P26" s="25">
        <v>112227</v>
      </c>
      <c r="Q26" s="25">
        <v>103940</v>
      </c>
      <c r="R26" s="25">
        <v>100101</v>
      </c>
      <c r="S26" s="25">
        <v>95698</v>
      </c>
      <c r="T26" s="25">
        <v>94113</v>
      </c>
      <c r="U26" s="25">
        <v>92871</v>
      </c>
      <c r="V26" s="25">
        <v>83693</v>
      </c>
      <c r="W26" s="25">
        <v>73817</v>
      </c>
      <c r="X26" s="25">
        <v>71966</v>
      </c>
      <c r="Y26" s="25">
        <v>73663</v>
      </c>
      <c r="Z26" s="25">
        <v>61348</v>
      </c>
      <c r="AA26" s="25">
        <v>54570</v>
      </c>
      <c r="AB26" s="25"/>
      <c r="AC26" s="26"/>
      <c r="AD26" s="36"/>
      <c r="AE26" s="37"/>
      <c r="AF26" s="37"/>
      <c r="AG26" s="37"/>
      <c r="AH26" s="37"/>
      <c r="AI26" s="37"/>
      <c r="AJ26" s="37"/>
      <c r="AK26" s="37"/>
      <c r="AL26" s="27"/>
      <c r="AM26" s="27"/>
      <c r="AN26" s="27"/>
      <c r="AO26" s="27"/>
      <c r="AP26" s="27"/>
      <c r="AQ26" s="27"/>
      <c r="AR26" s="27"/>
      <c r="AS26" s="27"/>
      <c r="AT26" s="27"/>
      <c r="AU26" s="22"/>
    </row>
    <row r="27" spans="1:47" ht="15" customHeight="1" x14ac:dyDescent="0.25">
      <c r="A27" s="23" t="s">
        <v>17</v>
      </c>
      <c r="B27" s="24">
        <v>16773</v>
      </c>
      <c r="C27" s="24">
        <v>17958</v>
      </c>
      <c r="D27" s="24">
        <v>18411</v>
      </c>
      <c r="E27" s="24">
        <v>16612</v>
      </c>
      <c r="F27" s="24">
        <v>16858</v>
      </c>
      <c r="G27" s="24">
        <v>19876</v>
      </c>
      <c r="H27" s="24">
        <v>21724</v>
      </c>
      <c r="I27" s="24">
        <v>23476</v>
      </c>
      <c r="J27" s="24">
        <v>24781</v>
      </c>
      <c r="K27" s="24">
        <v>25925</v>
      </c>
      <c r="L27" s="25">
        <v>26394</v>
      </c>
      <c r="M27" s="25">
        <v>33233</v>
      </c>
      <c r="N27" s="25">
        <v>28849</v>
      </c>
      <c r="O27" s="25">
        <v>28462</v>
      </c>
      <c r="P27" s="25">
        <v>32006</v>
      </c>
      <c r="Q27" s="25">
        <v>32097</v>
      </c>
      <c r="R27" s="25">
        <v>33997</v>
      </c>
      <c r="S27" s="25">
        <v>34845</v>
      </c>
      <c r="T27" s="25">
        <v>32209</v>
      </c>
      <c r="U27" s="25">
        <v>32187</v>
      </c>
      <c r="V27" s="25">
        <v>29275</v>
      </c>
      <c r="W27" s="25">
        <v>25881</v>
      </c>
      <c r="X27" s="25">
        <v>24000</v>
      </c>
      <c r="Y27" s="25">
        <v>23508</v>
      </c>
      <c r="Z27" s="25">
        <v>19774</v>
      </c>
      <c r="AA27" s="25">
        <v>17339</v>
      </c>
      <c r="AB27" s="25"/>
      <c r="AC27" s="26"/>
      <c r="AD27" s="36"/>
      <c r="AE27" s="37"/>
      <c r="AF27" s="37"/>
      <c r="AG27" s="37"/>
      <c r="AH27" s="37"/>
      <c r="AI27" s="37"/>
      <c r="AJ27" s="37"/>
      <c r="AK27" s="37"/>
      <c r="AL27" s="27"/>
      <c r="AM27" s="27"/>
      <c r="AN27" s="27"/>
      <c r="AO27" s="27"/>
      <c r="AP27" s="27"/>
      <c r="AQ27" s="27"/>
      <c r="AR27" s="27"/>
      <c r="AS27" s="27"/>
      <c r="AT27" s="27"/>
      <c r="AU27" s="22"/>
    </row>
    <row r="28" spans="1:47" ht="15" customHeight="1" x14ac:dyDescent="0.25">
      <c r="A28" s="23" t="s">
        <v>18</v>
      </c>
      <c r="B28" s="24">
        <v>10656</v>
      </c>
      <c r="C28" s="24">
        <v>11930</v>
      </c>
      <c r="D28" s="24">
        <v>12409</v>
      </c>
      <c r="E28" s="24">
        <v>13136</v>
      </c>
      <c r="F28" s="24">
        <v>14360</v>
      </c>
      <c r="G28" s="24">
        <v>16266</v>
      </c>
      <c r="H28" s="24">
        <v>18831</v>
      </c>
      <c r="I28" s="24">
        <v>22603</v>
      </c>
      <c r="J28" s="24">
        <v>23846</v>
      </c>
      <c r="K28" s="24">
        <v>27347</v>
      </c>
      <c r="L28" s="25">
        <v>30325</v>
      </c>
      <c r="M28" s="25">
        <v>30668</v>
      </c>
      <c r="N28" s="25">
        <v>31655</v>
      </c>
      <c r="O28" s="25">
        <v>29293</v>
      </c>
      <c r="P28" s="25">
        <v>29132</v>
      </c>
      <c r="Q28" s="25">
        <v>27931</v>
      </c>
      <c r="R28" s="25">
        <v>25839</v>
      </c>
      <c r="S28" s="25">
        <v>25523</v>
      </c>
      <c r="T28" s="25">
        <v>25247</v>
      </c>
      <c r="U28" s="25">
        <v>24996</v>
      </c>
      <c r="V28" s="25">
        <v>22033</v>
      </c>
      <c r="W28" s="25">
        <v>18439</v>
      </c>
      <c r="X28" s="25">
        <v>17815</v>
      </c>
      <c r="Y28" s="25">
        <v>19538</v>
      </c>
      <c r="Z28" s="25">
        <v>16963</v>
      </c>
      <c r="AA28" s="25">
        <v>12839</v>
      </c>
      <c r="AB28" s="25"/>
      <c r="AC28" s="26"/>
      <c r="AD28" s="36"/>
      <c r="AE28" s="37"/>
      <c r="AF28" s="37"/>
      <c r="AG28" s="37"/>
      <c r="AH28" s="37"/>
      <c r="AI28" s="37"/>
      <c r="AJ28" s="37"/>
      <c r="AK28" s="37"/>
      <c r="AL28" s="27"/>
      <c r="AM28" s="27"/>
      <c r="AN28" s="27"/>
      <c r="AO28" s="27"/>
      <c r="AP28" s="27"/>
      <c r="AQ28" s="27"/>
      <c r="AR28" s="27"/>
      <c r="AS28" s="27"/>
      <c r="AT28" s="27"/>
      <c r="AU28" s="22"/>
    </row>
    <row r="29" spans="1:47" ht="15" customHeight="1" x14ac:dyDescent="0.25">
      <c r="A29" s="23" t="s">
        <v>19</v>
      </c>
      <c r="B29" s="24">
        <v>18636</v>
      </c>
      <c r="C29" s="24">
        <v>19932</v>
      </c>
      <c r="D29" s="24">
        <v>19551</v>
      </c>
      <c r="E29" s="24">
        <v>17505</v>
      </c>
      <c r="F29" s="24">
        <v>17715</v>
      </c>
      <c r="G29" s="24">
        <v>18655</v>
      </c>
      <c r="H29" s="24">
        <v>19964</v>
      </c>
      <c r="I29" s="24">
        <v>21878</v>
      </c>
      <c r="J29" s="24">
        <v>23545</v>
      </c>
      <c r="K29" s="24">
        <v>23935</v>
      </c>
      <c r="L29" s="25">
        <v>24357</v>
      </c>
      <c r="M29" s="25">
        <v>24548</v>
      </c>
      <c r="N29" s="25">
        <v>24481</v>
      </c>
      <c r="O29" s="25">
        <v>25704</v>
      </c>
      <c r="P29" s="25">
        <v>27636</v>
      </c>
      <c r="Q29" s="25">
        <v>28408</v>
      </c>
      <c r="R29" s="25">
        <v>27573</v>
      </c>
      <c r="S29" s="25">
        <v>28002</v>
      </c>
      <c r="T29" s="25">
        <v>29611</v>
      </c>
      <c r="U29" s="25">
        <v>30510</v>
      </c>
      <c r="V29" s="25">
        <v>31139</v>
      </c>
      <c r="W29" s="25">
        <v>30424</v>
      </c>
      <c r="X29" s="25">
        <v>29052</v>
      </c>
      <c r="Y29" s="25">
        <v>28649</v>
      </c>
      <c r="Z29" s="25">
        <v>22804</v>
      </c>
      <c r="AA29" s="25">
        <v>18613</v>
      </c>
      <c r="AB29" s="25"/>
      <c r="AC29" s="26"/>
      <c r="AD29" s="36"/>
      <c r="AE29" s="37"/>
      <c r="AF29" s="37"/>
      <c r="AG29" s="37"/>
      <c r="AH29" s="37"/>
      <c r="AI29" s="37"/>
      <c r="AJ29" s="37"/>
      <c r="AK29" s="37"/>
      <c r="AL29" s="27"/>
      <c r="AM29" s="27"/>
      <c r="AN29" s="27"/>
      <c r="AO29" s="27"/>
      <c r="AP29" s="27"/>
      <c r="AQ29" s="27"/>
      <c r="AR29" s="27"/>
      <c r="AS29" s="27"/>
      <c r="AT29" s="27"/>
      <c r="AU29" s="22"/>
    </row>
    <row r="30" spans="1:47" ht="15" customHeight="1" x14ac:dyDescent="0.25">
      <c r="A30" s="23" t="s">
        <v>20</v>
      </c>
      <c r="B30" s="24">
        <v>5864</v>
      </c>
      <c r="C30" s="24">
        <v>6610</v>
      </c>
      <c r="D30" s="24">
        <v>7118</v>
      </c>
      <c r="E30" s="24">
        <v>6367</v>
      </c>
      <c r="F30" s="24">
        <v>7146</v>
      </c>
      <c r="G30" s="24">
        <v>7978</v>
      </c>
      <c r="H30" s="24">
        <v>9203</v>
      </c>
      <c r="I30" s="24">
        <v>10302</v>
      </c>
      <c r="J30" s="24">
        <v>10555</v>
      </c>
      <c r="K30" s="24">
        <v>12854</v>
      </c>
      <c r="L30" s="25">
        <v>12129</v>
      </c>
      <c r="M30" s="25">
        <v>10967</v>
      </c>
      <c r="N30" s="25">
        <v>10270</v>
      </c>
      <c r="O30" s="25">
        <v>10473</v>
      </c>
      <c r="P30" s="25">
        <v>11455</v>
      </c>
      <c r="Q30" s="25">
        <v>11315</v>
      </c>
      <c r="R30" s="25">
        <v>11759</v>
      </c>
      <c r="S30" s="25">
        <v>12370</v>
      </c>
      <c r="T30" s="25">
        <v>11202</v>
      </c>
      <c r="U30" s="25">
        <v>11484</v>
      </c>
      <c r="V30" s="25">
        <v>11095</v>
      </c>
      <c r="W30" s="25">
        <v>9721</v>
      </c>
      <c r="X30" s="25">
        <v>9583</v>
      </c>
      <c r="Y30" s="25">
        <v>10031</v>
      </c>
      <c r="Z30" s="25">
        <v>7932</v>
      </c>
      <c r="AA30" s="25">
        <v>6427</v>
      </c>
      <c r="AB30" s="25"/>
      <c r="AC30" s="26"/>
      <c r="AD30" s="36"/>
      <c r="AE30" s="37"/>
      <c r="AF30" s="37"/>
      <c r="AG30" s="37"/>
      <c r="AH30" s="37"/>
      <c r="AI30" s="37"/>
      <c r="AJ30" s="37"/>
      <c r="AK30" s="37"/>
      <c r="AL30" s="27"/>
      <c r="AM30" s="27"/>
      <c r="AN30" s="27"/>
      <c r="AO30" s="27"/>
      <c r="AP30" s="27"/>
      <c r="AQ30" s="27"/>
      <c r="AR30" s="27"/>
      <c r="AS30" s="27"/>
      <c r="AT30" s="27"/>
      <c r="AU30" s="22"/>
    </row>
    <row r="31" spans="1:47" ht="15" customHeight="1" x14ac:dyDescent="0.25">
      <c r="A31" s="23" t="s">
        <v>21</v>
      </c>
      <c r="B31" s="24">
        <v>10086</v>
      </c>
      <c r="C31" s="24">
        <v>11333</v>
      </c>
      <c r="D31" s="24">
        <v>12086</v>
      </c>
      <c r="E31" s="24">
        <v>11094</v>
      </c>
      <c r="F31" s="24">
        <v>12340</v>
      </c>
      <c r="G31" s="24">
        <v>13835</v>
      </c>
      <c r="H31" s="24">
        <v>15217</v>
      </c>
      <c r="I31" s="24">
        <v>17700</v>
      </c>
      <c r="J31" s="24">
        <v>19802</v>
      </c>
      <c r="K31" s="24">
        <v>23010</v>
      </c>
      <c r="L31" s="24">
        <v>26092</v>
      </c>
      <c r="M31" s="24">
        <v>26814.473513091729</v>
      </c>
      <c r="N31" s="24">
        <v>26453</v>
      </c>
      <c r="O31" s="24">
        <v>25780</v>
      </c>
      <c r="P31" s="25">
        <v>24385</v>
      </c>
      <c r="Q31" s="25">
        <v>21695</v>
      </c>
      <c r="R31" s="25">
        <v>20032</v>
      </c>
      <c r="S31" s="25">
        <v>19468</v>
      </c>
      <c r="T31" s="25">
        <v>18560</v>
      </c>
      <c r="U31" s="25">
        <v>18507</v>
      </c>
      <c r="V31" s="25">
        <v>16204</v>
      </c>
      <c r="W31" s="25">
        <v>16115</v>
      </c>
      <c r="X31" s="25">
        <v>15056</v>
      </c>
      <c r="Y31" s="25">
        <v>17182</v>
      </c>
      <c r="Z31" s="25">
        <v>14889</v>
      </c>
      <c r="AA31" s="25">
        <v>11133</v>
      </c>
      <c r="AB31" s="25"/>
      <c r="AC31" s="26"/>
      <c r="AD31" s="36"/>
      <c r="AE31" s="37"/>
      <c r="AF31" s="37"/>
      <c r="AG31" s="37"/>
      <c r="AH31" s="37"/>
      <c r="AI31" s="37"/>
      <c r="AJ31" s="37"/>
      <c r="AK31" s="37"/>
      <c r="AL31" s="27"/>
      <c r="AM31" s="27"/>
      <c r="AN31" s="27"/>
      <c r="AO31" s="27"/>
      <c r="AP31" s="27"/>
      <c r="AQ31" s="27"/>
      <c r="AR31" s="27"/>
      <c r="AS31" s="27"/>
      <c r="AT31" s="27"/>
      <c r="AU31" s="22"/>
    </row>
    <row r="32" spans="1:47" ht="4.5" customHeight="1" x14ac:dyDescent="0.25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4"/>
      <c r="AD32" s="36"/>
      <c r="AE32" s="37"/>
      <c r="AF32" s="37"/>
      <c r="AG32" s="37"/>
      <c r="AH32" s="37"/>
      <c r="AI32" s="37"/>
      <c r="AJ32" s="37"/>
      <c r="AK32" s="37"/>
      <c r="AL32" s="27"/>
      <c r="AM32" s="27"/>
      <c r="AN32" s="27"/>
    </row>
    <row r="33" spans="1:41" ht="1.5" customHeight="1" x14ac:dyDescent="0.25">
      <c r="A33" s="38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D33" s="36"/>
      <c r="AE33" s="37"/>
      <c r="AF33" s="37"/>
      <c r="AG33" s="37"/>
      <c r="AH33" s="37"/>
      <c r="AI33" s="37"/>
      <c r="AJ33" s="37"/>
      <c r="AK33" s="37"/>
      <c r="AL33" s="27"/>
      <c r="AM33" s="27"/>
      <c r="AN33" s="27"/>
    </row>
    <row r="34" spans="1:41" s="15" customFormat="1" ht="27.75" customHeight="1" x14ac:dyDescent="0.2">
      <c r="A34" s="41" t="s">
        <v>29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39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</row>
    <row r="35" spans="1:41" ht="9.9499999999999993" customHeight="1" x14ac:dyDescent="0.2">
      <c r="A35" s="30" t="s">
        <v>27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E35" s="36"/>
      <c r="AF35" s="37"/>
      <c r="AG35" s="37"/>
      <c r="AH35" s="37"/>
      <c r="AI35" s="37"/>
      <c r="AJ35" s="37"/>
      <c r="AK35" s="37"/>
      <c r="AL35" s="37"/>
    </row>
    <row r="36" spans="1:41" ht="9.9499999999999993" customHeight="1" x14ac:dyDescent="0.15">
      <c r="A36" s="32" t="s">
        <v>26</v>
      </c>
    </row>
    <row r="37" spans="1:41" ht="9" customHeight="1" x14ac:dyDescent="0.15">
      <c r="A37" s="33"/>
      <c r="AF37" s="34"/>
      <c r="AG37" s="34"/>
      <c r="AH37" s="34"/>
      <c r="AI37" s="34"/>
      <c r="AJ37" s="34"/>
      <c r="AK37" s="34"/>
      <c r="AL37" s="34"/>
      <c r="AM37" s="34"/>
      <c r="AN37" s="34"/>
    </row>
    <row r="38" spans="1:41" ht="9" customHeight="1" x14ac:dyDescent="0.15">
      <c r="A38" s="33"/>
    </row>
    <row r="39" spans="1:41" ht="9" customHeight="1" x14ac:dyDescent="0.15">
      <c r="A39" s="33"/>
    </row>
    <row r="40" spans="1:41" ht="9" customHeight="1" x14ac:dyDescent="0.15">
      <c r="A40" s="33"/>
    </row>
    <row r="41" spans="1:41" ht="9" customHeight="1" x14ac:dyDescent="0.15">
      <c r="A41" s="33"/>
    </row>
    <row r="42" spans="1:41" ht="9" customHeight="1" x14ac:dyDescent="0.15">
      <c r="A42" s="33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1:41" ht="9" customHeight="1" x14ac:dyDescent="0.15">
      <c r="A43" s="33"/>
      <c r="N43" s="35"/>
    </row>
    <row r="44" spans="1:41" ht="9" customHeight="1" x14ac:dyDescent="0.15">
      <c r="A44" s="33"/>
      <c r="N44" s="35"/>
    </row>
    <row r="45" spans="1:41" ht="9" customHeight="1" x14ac:dyDescent="0.15">
      <c r="A45" s="33"/>
    </row>
    <row r="46" spans="1:41" ht="9" customHeight="1" x14ac:dyDescent="0.15">
      <c r="A46" s="33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</row>
    <row r="47" spans="1:41" ht="9" customHeight="1" x14ac:dyDescent="0.15">
      <c r="A47" s="33"/>
    </row>
    <row r="48" spans="1:41" ht="9" customHeight="1" x14ac:dyDescent="0.15">
      <c r="A48" s="33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</row>
    <row r="49" spans="1:14" ht="9" customHeight="1" x14ac:dyDescent="0.15">
      <c r="A49" s="33"/>
    </row>
    <row r="50" spans="1:14" ht="9" customHeight="1" x14ac:dyDescent="0.15">
      <c r="A50" s="33"/>
    </row>
    <row r="51" spans="1:14" ht="9" customHeight="1" x14ac:dyDescent="0.15">
      <c r="A51" s="33"/>
    </row>
    <row r="52" spans="1:14" ht="12" customHeight="1" x14ac:dyDescent="0.15">
      <c r="N52" s="35"/>
    </row>
    <row r="53" spans="1:14" x14ac:dyDescent="0.15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</row>
  </sheetData>
  <mergeCells count="1">
    <mergeCell ref="A34:AA34"/>
  </mergeCells>
  <phoneticPr fontId="0" type="noConversion"/>
  <printOptions horizontalCentered="1"/>
  <pageMargins left="1.9685039370078741" right="1.9685039370078741" top="1.7716535433070868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21.6</vt:lpstr>
      <vt:lpstr>'21.6'!Área_de_impresión</vt:lpstr>
    </vt:vector>
  </TitlesOfParts>
  <Company>INEI-in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jestrada</dc:creator>
  <cp:lastModifiedBy>Kenyi Galan Apolinario</cp:lastModifiedBy>
  <cp:lastPrinted>2024-07-11T16:24:15Z</cp:lastPrinted>
  <dcterms:created xsi:type="dcterms:W3CDTF">2004-07-16T17:34:18Z</dcterms:created>
  <dcterms:modified xsi:type="dcterms:W3CDTF">2024-10-16T21:45:12Z</dcterms:modified>
</cp:coreProperties>
</file>