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-15" yWindow="15" windowWidth="9315" windowHeight="9810"/>
  </bookViews>
  <sheets>
    <sheet name="5.1-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3__123Graph_ACHART_1" hidden="1">[9]Hoja3!$J$368:$J$408</definedName>
    <definedName name="_35__123Graph_XCHART_1" hidden="1">[9]Hoja3!$A$368:$A$408</definedName>
    <definedName name="_36_0">#REF!</definedName>
    <definedName name="_4__123Graph_XCHART_1" hidden="1">[9]Hoja3!$A$368:$A$408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[10]CUADRO_49!#REF!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[11]plomo!$J$7:$J$17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[12]IECE4001!$A$1:$N$42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[13]PAG_35!#REF!</definedName>
    <definedName name="anexo_especial">[14]PAG_37!#REF!</definedName>
    <definedName name="anexos">[15]PAG_35!#REF!</definedName>
    <definedName name="area1">#REF!</definedName>
    <definedName name="area2">#REF!</definedName>
    <definedName name="area3">#REF!</definedName>
    <definedName name="area4">#REF!</definedName>
    <definedName name="AreaDeFechasC1">[16]c1!$D$2:$N$2</definedName>
    <definedName name="AreaDeFechasC3">[16]c3!$D$2:$N$2</definedName>
    <definedName name="AreaDeFechasC5">[16]c5!$D$2:$N$2</definedName>
    <definedName name="AreaDeFechasC6">[16]c6!$D$2:$N$2</definedName>
    <definedName name="AreaDeFechasC8">#REF!</definedName>
    <definedName name="AreaDeFechasDeCuadro1">[16]AhoF!$F$4:$P$4</definedName>
    <definedName name="AreaDeFechasDeCuadro3">[16]Bon!$E$6:$O$6</definedName>
    <definedName name="AreaDeFechasDeCuadro5">[16]BVL!$E$5:$N$5</definedName>
    <definedName name="AreaDeFechasDeCuadro6">#REF!</definedName>
    <definedName name="AreaDeFechasDeCuadro8">'[16]Anex-SFN'!$J$7:$R$7</definedName>
    <definedName name="asd" hidden="1">[8]balance!#REF!</definedName>
    <definedName name="base0">[17]Sem!#REF!</definedName>
    <definedName name="_xlnm.Database">#REF!</definedName>
    <definedName name="baseFP">[17]BASFinP!$DW$1</definedName>
    <definedName name="baseProm">[17]BASPromP!#REF!</definedName>
    <definedName name="BLPH1" hidden="1">#REF!</definedName>
    <definedName name="bol03_98">[3]PAG_35!#REF!</definedName>
    <definedName name="bos">#REF!</definedName>
    <definedName name="CABEZA1">[18]IECM4303!$A$4</definedName>
    <definedName name="cara">[17]Grafico!$A$3</definedName>
    <definedName name="caudal">[19]PAG_33!#REF!</definedName>
    <definedName name="caudal1">#REF!</definedName>
    <definedName name="cdr">[20]cd1!$A$1:$Q$68</definedName>
    <definedName name="ch">'[1]R. Natural'!#REF!</definedName>
    <definedName name="Cholly">'[21]7.1_Analf15-24'!$A$7:$L$49</definedName>
    <definedName name="Cholly_2">'[21]7.1_Analf15-24'!$A$7:$L$49</definedName>
    <definedName name="CODIGO">#N/A</definedName>
    <definedName name="com">#REF!</definedName>
    <definedName name="conm3">#REF!</definedName>
    <definedName name="CSP">#REF!</definedName>
    <definedName name="cua">[15]PAG_35!#REF!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[22]Cdr7!#REF!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[22]Cdr7!#REF!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[15]PAG_35!#REF!</definedName>
    <definedName name="DATA_V9">#REF!</definedName>
    <definedName name="Datos_para_ApéndiceC1">[16]c1!$B$1:$N$164</definedName>
    <definedName name="DatosBase">[23]DatosBase!$A$1:$IV$20</definedName>
    <definedName name="datric04">#REF!</definedName>
    <definedName name="deer">#REF!</definedName>
    <definedName name="dfasñljskña">[15]PAG_35!#REF!</definedName>
    <definedName name="dfsfd">#REF!</definedName>
    <definedName name="DíasHábiles">[4]Util!$A$2:$B$134</definedName>
    <definedName name="dklñfjadskfjañdf">[24]PAG_33!#REF!</definedName>
    <definedName name="dos">[15]PAG_35!#REF!</definedName>
    <definedName name="DPD">#REF!</definedName>
    <definedName name="dsf">#REF!</definedName>
    <definedName name="DurA">[4]Dur!$A$30:$I$55</definedName>
    <definedName name="EMBI">[25]CotizInternac!$A$1:$H$134</definedName>
    <definedName name="Ends">[25]CotizInternac!$A$154:$H$169</definedName>
    <definedName name="Errores2017">[26]Plantilla!$A$1:$AA$200</definedName>
    <definedName name="Excel_BuiltIn__FilterDatabase_23">#REF!</definedName>
    <definedName name="fadsfkañlj">#REF!,#REF!</definedName>
    <definedName name="fajkdlñfjafklñdfjak">[27]PAG_34!#REF!</definedName>
    <definedName name="FechasDeCuadroAnexo">[16]Fechas!$B$75:$B$86</definedName>
    <definedName name="FechasDeCuadroDeAFP">[16]Fechas!$B$51:$B$73</definedName>
    <definedName name="FechasDeCuadroDeAhorro">[16]Fechas!$B$3:$B$25</definedName>
    <definedName name="FechasDeCuadroDeBonos">[16]Fechas!$B$27:$B$49</definedName>
    <definedName name="FechasPanelDeCuadroAnexo">[16]Fechas!$A$74:$F$86</definedName>
    <definedName name="FechasPanelDeCuadroDeAFP">[16]Fechas!$A$50:$F$73</definedName>
    <definedName name="FechasPanelDeCuadroDeAhorro">[16]Fechas!$A$2:$F$25</definedName>
    <definedName name="FechasPanelDeCuadroDeBolsa">[16]Fechas!$A$26:$F$49</definedName>
    <definedName name="FechasPanelDeCuadroDeBonos">[16]Fechas!$A$26:$F$49</definedName>
    <definedName name="FechasPanelDeCuadroExtra">[16]Fechas!$A$87:$F$89</definedName>
    <definedName name="FechasPanelDeTodosLosCuadros">[16]Fechas!$A$50:$F$79</definedName>
    <definedName name="FemaleDa">#REF!</definedName>
    <definedName name="FF">#REF!</definedName>
    <definedName name="fgsg">[15]PAG_35!#REF!</definedName>
    <definedName name="FIN">#N/A</definedName>
    <definedName name="FLUJO">'[28]FLUJO-TURISTICO'!#REF!</definedName>
    <definedName name="FRE">#REF!</definedName>
    <definedName name="FUENTE">[12]IECE4001!#REF!</definedName>
    <definedName name="GAS">#REF!</definedName>
    <definedName name="gdgdg" hidden="1">#REF!</definedName>
    <definedName name="gfsg">[29]PAG_33!#REF!</definedName>
    <definedName name="graf" hidden="1">#REF!</definedName>
    <definedName name="Graf_Options">[4]Curva!#REF!</definedName>
    <definedName name="Grafico22n" hidden="1">#REF!</definedName>
    <definedName name="Graficos">'[30]Diario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[31]PAG_33!#REF!</definedName>
    <definedName name="HO">#REF!</definedName>
    <definedName name="HO_2">'[32]CD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'[32]CD 6'!#REF!</definedName>
    <definedName name="INDICE">#N/A</definedName>
    <definedName name="INDICEALFABETICO">#REF!</definedName>
    <definedName name="inicio">[17]Grafico!$A$3</definedName>
    <definedName name="inicio1">[17]Grafico!$A$60</definedName>
    <definedName name="Input_File">#REF!</definedName>
    <definedName name="Inputs_C1">[16]c1!$A$1:$O$164</definedName>
    <definedName name="Inputs_C1F">[16]c1!$A$4:$O$164</definedName>
    <definedName name="Inputs_C3">[16]c3!$B$1:$O$55</definedName>
    <definedName name="Inputs_C3F">[16]c3!$B$4:$O$55</definedName>
    <definedName name="Inputs_C5">[16]c5!$A$1:$N$31</definedName>
    <definedName name="Inputs_C5F">[16]c5!$A$3:$N$31</definedName>
    <definedName name="Inputs_C6">[16]c6!$B$1:$O$33</definedName>
    <definedName name="Inputs_C6F">[16]c6!$B$4:$O$33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[33]Precios!$A$337:$U$339</definedName>
    <definedName name="IPCs_2002_3a">[33]Precios!$A$373:$U$383</definedName>
    <definedName name="IPE_03_04">[33]IPE!$A$280:$M$353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leña">#REF!</definedName>
    <definedName name="Libor">[34]Resumen!$K$3:$R$26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[35]Menu!$A$3:$K$12</definedName>
    <definedName name="Meses">[4]Pre!$A$68:$C$79</definedName>
    <definedName name="Meses1">'[35]Curva (2)'!$A$45:$B$56</definedName>
    <definedName name="mio">[36]OPERACIONES!#REF!</definedName>
    <definedName name="miuo">#REF!</definedName>
    <definedName name="msm">#REF!</definedName>
    <definedName name="NOM">#REF!</definedName>
    <definedName name="NombresDeSeriesC1">[16]c1!$O$9:$O$164</definedName>
    <definedName name="NombresDeSeriesC3">[16]c3!$O$10:$O$41</definedName>
    <definedName name="NombresDeSeriesC5">[16]c5!J1048562:J22</definedName>
    <definedName name="NombresDeSeriesC6">[16]c6!$O$10:$O$31</definedName>
    <definedName name="NUEVA">[35]CD!$M$11</definedName>
    <definedName name="NUMERO">#N/A</definedName>
    <definedName name="NumeroDeFechasDeCuadroDeAFP">[16]Fechas!$A$51:$A$73</definedName>
    <definedName name="NumeroDeFechasDeCuadroDeAhorro">[16]Fechas!$A$3:$A$25</definedName>
    <definedName name="NumeroDeFechasDeCuadroDeAnexo">[16]Fechas!$A$75:$A$86</definedName>
    <definedName name="NumeroDeFechasDeCuadroDeBonos">[16]Fechas!$A$27:$A$49</definedName>
    <definedName name="NV">#REF!</definedName>
    <definedName name="NV_2">'[32]CD 6'!#REF!</definedName>
    <definedName name="OCT">#REF!</definedName>
    <definedName name="Ordenrent">'[37]Sol traspaso'!#REF!</definedName>
    <definedName name="p">#REF!</definedName>
    <definedName name="pa">#REF!</definedName>
    <definedName name="PanelDeOpciones">[16]Menu!$B$6:$J$15</definedName>
    <definedName name="PanelDeOpcionesParaMenú">[16]Menu!$B$22:$J$26</definedName>
    <definedName name="PanelDeOpcionesSinTítulos">[16]Menu!$B$7:$J$15</definedName>
    <definedName name="PBI">[34]Resumen!$A$3:$I$27</definedName>
    <definedName name="PE">#REF!</definedName>
    <definedName name="pegado" hidden="1">#REF!</definedName>
    <definedName name="pgraficos" hidden="1">[9]Hoja3!$A$368:$A$408</definedName>
    <definedName name="POBLA">[12]IECE4001!$G$3:$G$30</definedName>
    <definedName name="pobr1">#REF!</definedName>
    <definedName name="porcentajes">#REF!</definedName>
    <definedName name="PR">#REF!</definedName>
    <definedName name="PR_2">'[32]CD 6'!#REF!</definedName>
    <definedName name="preci">[38]PAG_33!#REF!</definedName>
    <definedName name="precipitacion">[39]PAG_37!#REF!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'[40]Uso mayor2'!#REF!</definedName>
    <definedName name="Proms">[25]CotizInternac!$A$137:$H$152</definedName>
    <definedName name="Pyramid_Filename">#REF!</definedName>
    <definedName name="Pyramid_Title">#REF!</definedName>
    <definedName name="PZs">#REF!</definedName>
    <definedName name="Rango_Maestro">[16]Inputs!$C$2:$M$48</definedName>
    <definedName name="rango0">[17]Banda!$B$626:$Q$648</definedName>
    <definedName name="rango1">[17]Banda!$D$631:$F$639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'[37]Sol traspaso'!#REF!</definedName>
    <definedName name="ResEMBIe">[4]EXT!$S$312:$AA$327</definedName>
    <definedName name="ResEMBIf">[4]EXT!$S$330:$AA$345</definedName>
    <definedName name="ResEMBIp">[4]EXT!$S$293:$AA$309</definedName>
    <definedName name="rfd">[15]PAG_35!#REF!</definedName>
    <definedName name="RO">#REF!</definedName>
    <definedName name="RO_2">'[32]CD 6'!#REF!</definedName>
    <definedName name="s">[41]Cuadro_52!#REF!</definedName>
    <definedName name="sad">[15]PAG_35!#REF!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[42]PAG42!#REF!</definedName>
    <definedName name="Tab_Títulos">[16]Titles!$A$5:$E$19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[43]Cuadro__32!#REF!</definedName>
    <definedName name="Tabla_de_Meses">[16]Inputs!$E$52:$H$63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[44]Meses!$A$1:$C$14</definedName>
    <definedName name="TC">[34]Resumen!$AH$3:$AN$18</definedName>
    <definedName name="TC_2002_3">[33]Monedas!$A$268:$U$291</definedName>
    <definedName name="TC_2002_3a">[33]Monedas!$A$356:$U$379</definedName>
    <definedName name="TCR">[34]Resumen!$U$3:$AF$18</definedName>
    <definedName name="Test">#REF!</definedName>
    <definedName name="TITL">#REF!</definedName>
    <definedName name="treint">[36]OPERACIONES!#REF!</definedName>
    <definedName name="TUTOR">#REF!</definedName>
    <definedName name="UN">#REF!</definedName>
    <definedName name="UN_2">'[32]CD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[45]Dat!$E$1</definedName>
    <definedName name="xCurrent">[45]Dat!$C$1</definedName>
    <definedName name="xRuta">[16]Menu!$C$17:$C$17</definedName>
    <definedName name="xRuta2">[16]Menu!$C$19</definedName>
    <definedName name="xx">[25]CotizInternac!$A$1:$H$134</definedName>
    <definedName name="xxAMano">[16]c1!$N$164</definedName>
    <definedName name="xxDate">#REF!</definedName>
    <definedName name="xxDEF">[16]Titles!$A$27</definedName>
    <definedName name="xxDesF">#REF!</definedName>
    <definedName name="xxEditarCifrasEnCuadros">[16]Inputs!$D$45</definedName>
    <definedName name="xxEscalaMínima">[46]SERIES!$V$1</definedName>
    <definedName name="xxFechaFin">[47]Tabla!$AP$3</definedName>
    <definedName name="xxFechaInicio">[47]Tabla!$AP$2</definedName>
    <definedName name="xxFinalFechasC1">[16]c1!$N$3</definedName>
    <definedName name="xxFinalFechasC3">[16]c3!$N$3</definedName>
    <definedName name="xxFinalFechasC5">[16]c5!$N$3</definedName>
    <definedName name="xxFinalFechasC6">[16]c6!$N$3</definedName>
    <definedName name="xxFinalFechasC8">#REF!</definedName>
    <definedName name="xxFinalSeriesC1">[16]c1!$B$164</definedName>
    <definedName name="xxFinalSeriesC3">[16]c3!$B$54</definedName>
    <definedName name="xxFinalSeriesC5">[16]c5!$B$31</definedName>
    <definedName name="xxFinalSeriesC6">[16]c6!$B$32</definedName>
    <definedName name="xxFinalSeriesC8">#REF!</definedName>
    <definedName name="xxIdiomaEspañol">[16]Titles!$A$22</definedName>
    <definedName name="xxIdiomaInglés">[16]Titles!$A$23</definedName>
    <definedName name="xxInicioFechasC1">[16]c1!$D$3</definedName>
    <definedName name="xxInicioFechasC3">[16]c3!$D$3</definedName>
    <definedName name="xxInicioFechasC5">[16]c5!$D$3</definedName>
    <definedName name="xxInicioFechasC6">[16]c6!$D$3</definedName>
    <definedName name="xxInicioFechasC8">#REF!</definedName>
    <definedName name="xxInicioSeriesC1">[16]c1!$B$10</definedName>
    <definedName name="xxInicioSeriesC3">[16]c3!$B$10</definedName>
    <definedName name="xxInicioSeriesC5">[16]c5!$B$10</definedName>
    <definedName name="xxInicioSeriesC6">[16]c6!$B$10</definedName>
    <definedName name="xxInicioSeriesC8">#REF!</definedName>
    <definedName name="xxInterpol">#REF!</definedName>
    <definedName name="xxLanguage">[16]Titles!$A$3</definedName>
    <definedName name="xxLapso">#REF!</definedName>
    <definedName name="xxLastDate">#REF!</definedName>
    <definedName name="xxMercado">#REF!</definedName>
    <definedName name="xxNumeroDeFechasC1">[16]c1!$N$1</definedName>
    <definedName name="xxNumeroDeFechasC3">[16]c3!$N$1</definedName>
    <definedName name="xxNumeroDeFechasC5">[16]c5!$N$1</definedName>
    <definedName name="xxNumeroDeFechasC6">[16]c6!$N$1</definedName>
    <definedName name="xxNumeroDeFechasC8">#REF!</definedName>
    <definedName name="xxOpcionesFAME">[16]Inputs!$A$2</definedName>
    <definedName name="xxPorcentaje">[46]SERIES!$U$1</definedName>
    <definedName name="xxPromD">[4]SerM!$V$1</definedName>
    <definedName name="xxReal">[16]Titles!$A$32</definedName>
    <definedName name="xxSecundary">#REF!</definedName>
    <definedName name="xxSelectBTP1">[4]BTPMS!$O$1</definedName>
    <definedName name="xxSelectCDB1">[4]CDMS!$N$1</definedName>
    <definedName name="xxSufijoEspañol">[16]Titles!$C$22</definedName>
    <definedName name="xxSufijoInglés">[16]Titles!$C$23</definedName>
    <definedName name="xxTC">[25]Empresas!$H$1</definedName>
    <definedName name="xxTolerance">#REF!</definedName>
    <definedName name="xxUltimaFechaCuadroDeAFP">[16]Menu!$K$12</definedName>
    <definedName name="xxUltimaFechaCuadroDeAhorro">[16]Menu!$K$7</definedName>
    <definedName name="xxUltimaFechaCuadroDeBolsa">[16]Menu!$K$9</definedName>
    <definedName name="xxUltimaFechaCuadroDeBonos">[16]Menu!$K$9</definedName>
    <definedName name="xxUltimaFechaCuadroDeTasas">[16]Menu!$K$11</definedName>
    <definedName name="xxUltimaFechaDeCuadroAnexo">[16]Menu!$K$14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<sst xmlns="http://schemas.openxmlformats.org/spreadsheetml/2006/main" count="12" uniqueCount="12">
  <si>
    <t>GASTO EN EDUCACIÓN</t>
  </si>
  <si>
    <t>(Miles de Soles)</t>
  </si>
  <si>
    <t>Año</t>
  </si>
  <si>
    <t xml:space="preserve">Total </t>
  </si>
  <si>
    <t>Sector Público</t>
  </si>
  <si>
    <t>Sector Privado 1/</t>
  </si>
  <si>
    <t>1/ El gasto privado en educación corresponde al Valor Bruto de la Producción de la actividad de Educación Privada.</t>
  </si>
  <si>
    <t>Fuente: Instituto Nacional de Estadísitca e Informática.</t>
  </si>
  <si>
    <t>2019 P/</t>
  </si>
  <si>
    <t>2020  P/</t>
  </si>
  <si>
    <t>2021  E/</t>
  </si>
  <si>
    <t>GASTO DEL GOBIERNO CENTRAL DESTINADO AL SECTOR EDUCACIÓN, 1994-2021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</si>
</sst>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6" fillId="0" borderId="3" xfId="2" applyNumberFormat="1" applyFont="1" applyBorder="1" applyAlignment="1">
      <alignment horizontal="center" vertical="center"/>
    </xf>
    <xf numFmtId="0" fontId="6" fillId="0" borderId="0" xfId="2" applyNumberFormat="1" applyFont="1" applyBorder="1" applyAlignment="1">
      <alignment horizontal="center" vertical="center"/>
    </xf>
    <xf numFmtId="0" fontId="6" fillId="0" borderId="0" xfId="1" applyFont="1" applyBorder="1" applyAlignment="1">
      <alignment horizontal="right" vertical="center" wrapText="1"/>
    </xf>
    <xf numFmtId="164" fontId="6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 applyProtection="1">
      <alignment horizontal="left" vertical="center"/>
    </xf>
    <xf numFmtId="0" fontId="9" fillId="0" borderId="0" xfId="1" applyFont="1" applyBorder="1" applyAlignment="1" applyProtection="1">
      <alignment horizontal="left" vertical="center"/>
    </xf>
    <xf numFmtId="0" fontId="6" fillId="0" borderId="3" xfId="2" applyNumberFormat="1" applyFont="1" applyFill="1" applyBorder="1" applyAlignment="1">
      <alignment horizontal="center" vertical="center"/>
    </xf>
    <xf numFmtId="164" fontId="6" fillId="0" borderId="0" xfId="3" applyNumberFormat="1" applyFont="1" applyFill="1" applyBorder="1" applyAlignment="1">
      <alignment horizontal="center" vertical="center"/>
    </xf>
    <xf numFmtId="164" fontId="6" fillId="0" borderId="0" xfId="4" applyNumberFormat="1" applyFont="1" applyBorder="1" applyAlignment="1">
      <alignment horizontal="center" vertical="center"/>
    </xf>
    <xf numFmtId="0" fontId="6" fillId="0" borderId="4" xfId="2" applyNumberFormat="1" applyFont="1" applyBorder="1" applyAlignment="1">
      <alignment horizontal="center" vertical="center"/>
    </xf>
    <xf numFmtId="164" fontId="6" fillId="0" borderId="1" xfId="4" applyNumberFormat="1" applyFont="1" applyBorder="1" applyAlignment="1">
      <alignment horizontal="center" vertical="center"/>
    </xf>
    <xf numFmtId="0" fontId="8" fillId="0" borderId="2" xfId="2" applyNumberFormat="1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left" vertical="center" wrapText="1"/>
    </xf>
  </cellXfs>
  <cellStyles count="5">
    <cellStyle name="Normal" xfId="0" builtinId="0"/>
    <cellStyle name="Normal 2" xfId="1"/>
    <cellStyle name="Normal 2 10 2 2" xfId="4"/>
    <cellStyle name="Normal 2 4" xfId="3"/>
    <cellStyle name="Normal_UNIV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1AC9"/>
  </sheetPr>
  <dimension ref="A1:D38"/>
  <sheetViews>
    <sheetView showGridLines="0" tabSelected="1" zoomScaleNormal="100" workbookViewId="0">
      <selection activeCell="A4" sqref="A4"/>
    </sheetView>
  </sheetViews>
  <sheetFormatPr baseColWidth="10" defaultRowHeight="12.75" x14ac:dyDescent="0.2"/>
  <cols>
    <col min="1" max="1" width="22.28515625" style="2" customWidth="1"/>
    <col min="2" max="4" width="15.7109375" style="2" customWidth="1"/>
    <col min="5" max="16384" width="11.42578125" style="2"/>
  </cols>
  <sheetData>
    <row r="1" spans="1:4" ht="15.75" x14ac:dyDescent="0.2">
      <c r="A1" s="1" t="s">
        <v>0</v>
      </c>
    </row>
    <row r="3" spans="1:4" ht="18.75" customHeight="1" x14ac:dyDescent="0.2">
      <c r="A3" s="3" t="s">
        <v>11</v>
      </c>
      <c r="B3" s="4"/>
      <c r="C3" s="4"/>
      <c r="D3" s="4"/>
    </row>
    <row r="4" spans="1:4" ht="13.5" x14ac:dyDescent="0.2">
      <c r="A4" s="5" t="s">
        <v>1</v>
      </c>
      <c r="B4" s="6"/>
      <c r="C4" s="6"/>
      <c r="D4" s="6"/>
    </row>
    <row r="5" spans="1:4" ht="13.5" x14ac:dyDescent="0.2">
      <c r="A5" s="5"/>
      <c r="B5" s="7"/>
      <c r="C5" s="7"/>
      <c r="D5" s="7"/>
    </row>
    <row r="6" spans="1:4" x14ac:dyDescent="0.2">
      <c r="A6" s="19" t="s">
        <v>2</v>
      </c>
      <c r="B6" s="21" t="s">
        <v>3</v>
      </c>
      <c r="C6" s="21" t="s">
        <v>4</v>
      </c>
      <c r="D6" s="21" t="s">
        <v>5</v>
      </c>
    </row>
    <row r="7" spans="1:4" x14ac:dyDescent="0.2">
      <c r="A7" s="20"/>
      <c r="B7" s="22"/>
      <c r="C7" s="22"/>
      <c r="D7" s="22"/>
    </row>
    <row r="8" spans="1:4" x14ac:dyDescent="0.2">
      <c r="A8" s="8"/>
      <c r="B8" s="9"/>
      <c r="C8" s="10"/>
    </row>
    <row r="9" spans="1:4" ht="17.100000000000001" customHeight="1" x14ac:dyDescent="0.2">
      <c r="A9" s="8">
        <v>1994</v>
      </c>
      <c r="B9" s="11">
        <f>C9+D9</f>
        <v>7118789</v>
      </c>
      <c r="C9" s="11">
        <v>2388152</v>
      </c>
      <c r="D9" s="11">
        <v>4730637</v>
      </c>
    </row>
    <row r="10" spans="1:4" ht="17.100000000000001" customHeight="1" x14ac:dyDescent="0.2">
      <c r="A10" s="8">
        <v>1995</v>
      </c>
      <c r="B10" s="11">
        <f t="shared" ref="B10:B21" si="0">C10+D10</f>
        <v>8646542</v>
      </c>
      <c r="C10" s="11">
        <v>3238914</v>
      </c>
      <c r="D10" s="11">
        <v>5407628</v>
      </c>
    </row>
    <row r="11" spans="1:4" ht="17.100000000000001" customHeight="1" x14ac:dyDescent="0.2">
      <c r="A11" s="8">
        <v>1996</v>
      </c>
      <c r="B11" s="11">
        <f t="shared" si="0"/>
        <v>9699414</v>
      </c>
      <c r="C11" s="11">
        <v>3679204</v>
      </c>
      <c r="D11" s="11">
        <v>6020210</v>
      </c>
    </row>
    <row r="12" spans="1:4" ht="17.100000000000001" customHeight="1" x14ac:dyDescent="0.2">
      <c r="A12" s="8">
        <v>1997</v>
      </c>
      <c r="B12" s="11">
        <f t="shared" si="0"/>
        <v>10862990</v>
      </c>
      <c r="C12" s="11">
        <v>3930347</v>
      </c>
      <c r="D12" s="11">
        <v>6932643</v>
      </c>
    </row>
    <row r="13" spans="1:4" ht="17.100000000000001" customHeight="1" x14ac:dyDescent="0.2">
      <c r="A13" s="8">
        <v>1998</v>
      </c>
      <c r="B13" s="11">
        <f t="shared" si="0"/>
        <v>11916852</v>
      </c>
      <c r="C13" s="11">
        <v>3966841</v>
      </c>
      <c r="D13" s="11">
        <v>7950011</v>
      </c>
    </row>
    <row r="14" spans="1:4" ht="17.100000000000001" customHeight="1" x14ac:dyDescent="0.2">
      <c r="A14" s="8">
        <v>1999</v>
      </c>
      <c r="B14" s="11">
        <f t="shared" si="0"/>
        <v>12895330</v>
      </c>
      <c r="C14" s="11">
        <v>4313784</v>
      </c>
      <c r="D14" s="11">
        <v>8581546</v>
      </c>
    </row>
    <row r="15" spans="1:4" ht="17.100000000000001" customHeight="1" x14ac:dyDescent="0.2">
      <c r="A15" s="8">
        <v>2000</v>
      </c>
      <c r="B15" s="11">
        <f t="shared" si="0"/>
        <v>13855752</v>
      </c>
      <c r="C15" s="11">
        <v>4663781</v>
      </c>
      <c r="D15" s="11">
        <v>9191971</v>
      </c>
    </row>
    <row r="16" spans="1:4" ht="17.100000000000001" customHeight="1" x14ac:dyDescent="0.2">
      <c r="A16" s="8">
        <v>2001</v>
      </c>
      <c r="B16" s="11">
        <f t="shared" si="0"/>
        <v>14487828</v>
      </c>
      <c r="C16" s="11">
        <v>4667018</v>
      </c>
      <c r="D16" s="11">
        <v>9820810</v>
      </c>
    </row>
    <row r="17" spans="1:4" ht="17.100000000000001" customHeight="1" x14ac:dyDescent="0.2">
      <c r="A17" s="8">
        <v>2002</v>
      </c>
      <c r="B17" s="11">
        <f t="shared" si="0"/>
        <v>15447737</v>
      </c>
      <c r="C17" s="11">
        <v>5174792</v>
      </c>
      <c r="D17" s="11">
        <v>10272945</v>
      </c>
    </row>
    <row r="18" spans="1:4" ht="17.100000000000001" customHeight="1" x14ac:dyDescent="0.2">
      <c r="A18" s="8">
        <v>2003</v>
      </c>
      <c r="B18" s="11">
        <f t="shared" si="0"/>
        <v>16554304</v>
      </c>
      <c r="C18" s="11">
        <v>5566921</v>
      </c>
      <c r="D18" s="11">
        <v>10987383</v>
      </c>
    </row>
    <row r="19" spans="1:4" ht="17.100000000000001" customHeight="1" x14ac:dyDescent="0.2">
      <c r="A19" s="8">
        <v>2004</v>
      </c>
      <c r="B19" s="11">
        <f t="shared" si="0"/>
        <v>18016748</v>
      </c>
      <c r="C19" s="11">
        <v>6212893</v>
      </c>
      <c r="D19" s="11">
        <v>11803855</v>
      </c>
    </row>
    <row r="20" spans="1:4" ht="17.100000000000001" customHeight="1" x14ac:dyDescent="0.2">
      <c r="A20" s="8">
        <v>2005</v>
      </c>
      <c r="B20" s="11">
        <f t="shared" si="0"/>
        <v>19148605</v>
      </c>
      <c r="C20" s="11">
        <v>6671259</v>
      </c>
      <c r="D20" s="11">
        <v>12477346</v>
      </c>
    </row>
    <row r="21" spans="1:4" ht="17.100000000000001" customHeight="1" x14ac:dyDescent="0.2">
      <c r="A21" s="8">
        <v>2006</v>
      </c>
      <c r="B21" s="11">
        <f t="shared" si="0"/>
        <v>20594313</v>
      </c>
      <c r="C21" s="11">
        <v>7155354</v>
      </c>
      <c r="D21" s="11">
        <v>13438959</v>
      </c>
    </row>
    <row r="22" spans="1:4" ht="17.100000000000001" customHeight="1" x14ac:dyDescent="0.2">
      <c r="A22" s="8">
        <v>2007</v>
      </c>
      <c r="B22" s="11">
        <f>+C22+D22</f>
        <v>18908000</v>
      </c>
      <c r="C22" s="11">
        <v>7446000</v>
      </c>
      <c r="D22" s="11">
        <v>11462000</v>
      </c>
    </row>
    <row r="23" spans="1:4" ht="17.100000000000001" customHeight="1" x14ac:dyDescent="0.2">
      <c r="A23" s="8">
        <v>2008</v>
      </c>
      <c r="B23" s="11">
        <f t="shared" ref="B23:B29" si="1">+C23+D23</f>
        <v>20493000</v>
      </c>
      <c r="C23" s="11">
        <v>8042000</v>
      </c>
      <c r="D23" s="11">
        <v>12451000</v>
      </c>
    </row>
    <row r="24" spans="1:4" ht="17.100000000000001" customHeight="1" x14ac:dyDescent="0.2">
      <c r="A24" s="8">
        <v>2009</v>
      </c>
      <c r="B24" s="11">
        <f t="shared" si="1"/>
        <v>21585000</v>
      </c>
      <c r="C24" s="11">
        <v>8191000</v>
      </c>
      <c r="D24" s="11">
        <v>13394000</v>
      </c>
    </row>
    <row r="25" spans="1:4" ht="17.100000000000001" customHeight="1" x14ac:dyDescent="0.2">
      <c r="A25" s="8">
        <v>2010</v>
      </c>
      <c r="B25" s="11">
        <f t="shared" si="1"/>
        <v>22700000</v>
      </c>
      <c r="C25" s="11">
        <v>8182000</v>
      </c>
      <c r="D25" s="11">
        <v>14518000</v>
      </c>
    </row>
    <row r="26" spans="1:4" ht="17.100000000000001" customHeight="1" x14ac:dyDescent="0.2">
      <c r="A26" s="8">
        <v>2011</v>
      </c>
      <c r="B26" s="11">
        <f t="shared" si="1"/>
        <v>24829000</v>
      </c>
      <c r="C26" s="11">
        <v>9199000</v>
      </c>
      <c r="D26" s="11">
        <v>15630000</v>
      </c>
    </row>
    <row r="27" spans="1:4" ht="17.100000000000001" customHeight="1" x14ac:dyDescent="0.2">
      <c r="A27" s="8">
        <v>2012</v>
      </c>
      <c r="B27" s="11">
        <f t="shared" si="1"/>
        <v>27169000</v>
      </c>
      <c r="C27" s="11">
        <v>10021000</v>
      </c>
      <c r="D27" s="11">
        <v>17148000</v>
      </c>
    </row>
    <row r="28" spans="1:4" ht="17.100000000000001" customHeight="1" x14ac:dyDescent="0.2">
      <c r="A28" s="8">
        <v>2013</v>
      </c>
      <c r="B28" s="11">
        <f t="shared" si="1"/>
        <v>30179000</v>
      </c>
      <c r="C28" s="11">
        <v>11124000</v>
      </c>
      <c r="D28" s="11">
        <v>19055000</v>
      </c>
    </row>
    <row r="29" spans="1:4" ht="17.100000000000001" customHeight="1" x14ac:dyDescent="0.2">
      <c r="A29" s="8">
        <v>2014</v>
      </c>
      <c r="B29" s="11">
        <f t="shared" si="1"/>
        <v>33637000</v>
      </c>
      <c r="C29" s="11">
        <v>12674000</v>
      </c>
      <c r="D29" s="11">
        <v>20963000</v>
      </c>
    </row>
    <row r="30" spans="1:4" ht="17.100000000000001" customHeight="1" x14ac:dyDescent="0.2">
      <c r="A30" s="14">
        <v>2015</v>
      </c>
      <c r="B30" s="15">
        <v>37777000</v>
      </c>
      <c r="C30" s="15">
        <v>14665000</v>
      </c>
      <c r="D30" s="15">
        <v>23112000</v>
      </c>
    </row>
    <row r="31" spans="1:4" ht="17.100000000000001" customHeight="1" x14ac:dyDescent="0.2">
      <c r="A31" s="14">
        <v>2016</v>
      </c>
      <c r="B31" s="15">
        <v>41788000</v>
      </c>
      <c r="C31" s="15">
        <v>16333000</v>
      </c>
      <c r="D31" s="15">
        <v>25455000</v>
      </c>
    </row>
    <row r="32" spans="1:4" ht="17.25" customHeight="1" x14ac:dyDescent="0.2">
      <c r="A32" s="14">
        <v>2017</v>
      </c>
      <c r="B32" s="15">
        <v>45926000</v>
      </c>
      <c r="C32" s="15">
        <v>18349000</v>
      </c>
      <c r="D32" s="15">
        <v>27577000</v>
      </c>
    </row>
    <row r="33" spans="1:4" ht="17.25" customHeight="1" x14ac:dyDescent="0.2">
      <c r="A33" s="14">
        <v>2018</v>
      </c>
      <c r="B33" s="15">
        <v>50108000</v>
      </c>
      <c r="C33" s="15">
        <v>19741000</v>
      </c>
      <c r="D33" s="15">
        <v>30367000</v>
      </c>
    </row>
    <row r="34" spans="1:4" ht="17.25" customHeight="1" x14ac:dyDescent="0.2">
      <c r="A34" s="8" t="s">
        <v>8</v>
      </c>
      <c r="B34" s="15">
        <v>54192000</v>
      </c>
      <c r="C34" s="15">
        <v>21089000</v>
      </c>
      <c r="D34" s="15">
        <v>33103000</v>
      </c>
    </row>
    <row r="35" spans="1:4" ht="17.25" customHeight="1" x14ac:dyDescent="0.2">
      <c r="A35" s="8" t="s">
        <v>9</v>
      </c>
      <c r="B35" s="16">
        <v>52440000</v>
      </c>
      <c r="C35" s="16">
        <v>22200000</v>
      </c>
      <c r="D35" s="16">
        <v>30240000</v>
      </c>
    </row>
    <row r="36" spans="1:4" ht="17.25" customHeight="1" x14ac:dyDescent="0.2">
      <c r="A36" s="17" t="s">
        <v>10</v>
      </c>
      <c r="B36" s="18">
        <v>55655000</v>
      </c>
      <c r="C36" s="18">
        <v>23082000</v>
      </c>
      <c r="D36" s="18">
        <v>32573000</v>
      </c>
    </row>
    <row r="37" spans="1:4" ht="14.25" customHeight="1" x14ac:dyDescent="0.2">
      <c r="A37" s="23" t="s">
        <v>6</v>
      </c>
      <c r="B37" s="23"/>
      <c r="C37" s="23"/>
      <c r="D37" s="23"/>
    </row>
    <row r="38" spans="1:4" x14ac:dyDescent="0.2">
      <c r="A38" s="12" t="s">
        <v>7</v>
      </c>
      <c r="B38" s="13"/>
      <c r="C38" s="13"/>
      <c r="D38" s="13"/>
    </row>
  </sheetData>
  <mergeCells count="5">
    <mergeCell ref="A6:A7"/>
    <mergeCell ref="B6:B7"/>
    <mergeCell ref="C6:C7"/>
    <mergeCell ref="D6:D7"/>
    <mergeCell ref="A37:D3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5.1-Gasto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Garboza Erazo</dc:creator>
  <cp:lastModifiedBy>Susana Florian Contreras</cp:lastModifiedBy>
  <dcterms:created xsi:type="dcterms:W3CDTF">2018-11-16T21:07:19Z</dcterms:created>
  <dcterms:modified xsi:type="dcterms:W3CDTF">2022-12-13T13:27:43Z</dcterms:modified>
</cp:coreProperties>
</file>