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8_{A18E7BD4-A74C-4767-9681-C9459FB18D5C}" xr6:coauthVersionLast="47" xr6:coauthVersionMax="47" xr10:uidLastSave="{00000000-0000-0000-0000-000000000000}"/>
  <bookViews>
    <workbookView xWindow="-110" yWindow="-110" windowWidth="19420" windowHeight="10300" xr2:uid="{4F7010FF-EEEA-47A0-B8F1-72A43DCA2ECC}"/>
  </bookViews>
  <sheets>
    <sheet name="B-4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key2" hidden="1">#REF!</definedName>
    <definedName name="___________A2">'[3]R. Natural'!#REF!</definedName>
    <definedName name="___________bol52">[4]PAG_35!#REF!</definedName>
    <definedName name="___________BTP1">[5]BTPMP!$A$2:$M$19922</definedName>
    <definedName name="___________BTP2">[5]BTPMS!$A$2:$N$19683</definedName>
    <definedName name="___________CDB1">[5]CDMP!$B$2:$N$20020</definedName>
    <definedName name="___________CDB2">[5]CDMS!$A$2:$M$20027</definedName>
    <definedName name="___________cdr2">[6]Cdr7!#REF!</definedName>
    <definedName name="___________Cdr7">'[7]Cdrs 1-2'!$A$1:$S$46</definedName>
    <definedName name="___________Cdr8">'[7]Cdrs 1-2'!$A$69:$S$114</definedName>
    <definedName name="___________Dur1">[5]Dur!$A$2:$I$27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'[3]R. Natural'!#REF!</definedName>
    <definedName name="__________bol52">[4]PAG_35!#REF!</definedName>
    <definedName name="__________BTP1">[5]BTPMP!$A$2:$M$19922</definedName>
    <definedName name="__________BTP2">[5]BTPMS!$A$2:$N$19683</definedName>
    <definedName name="__________CDB1">[5]CDMP!$B$2:$N$20020</definedName>
    <definedName name="__________CDB2">[5]CDMS!$A$2:$M$20027</definedName>
    <definedName name="__________cdr2">[6]Cdr7!#REF!</definedName>
    <definedName name="__________Cdr7">'[7]Cdrs 1-2'!$A$1:$S$46</definedName>
    <definedName name="__________Cdr8">'[7]Cdrs 1-2'!$A$69:$S$114</definedName>
    <definedName name="__________Dur1">[5]Dur!$A$2:$I$27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'[3]R. Natural'!#REF!</definedName>
    <definedName name="_________bol52">[4]PAG_35!#REF!</definedName>
    <definedName name="_________BTP1">[5]BTPMP!$A$2:$M$19922</definedName>
    <definedName name="_________BTP2">[5]BTPMS!$A$2:$N$19683</definedName>
    <definedName name="_________CDB1">[5]CDMP!$B$2:$N$20020</definedName>
    <definedName name="_________CDB2">[5]CDMS!$A$2:$M$20027</definedName>
    <definedName name="_________cdr2">[6]Cdr7!#REF!</definedName>
    <definedName name="_________Cdr7">'[7]Cdrs 1-2'!$A$1:$S$46</definedName>
    <definedName name="_________Cdr8">'[7]Cdrs 1-2'!$A$69:$S$114</definedName>
    <definedName name="_________Dur1">[5]Dur!$A$2:$I$27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'[3]R. Natural'!#REF!</definedName>
    <definedName name="________bol52">[4]PAG_35!#REF!</definedName>
    <definedName name="________BTP1">[5]BTPMP!$A$2:$M$19922</definedName>
    <definedName name="________BTP2">[5]BTPMS!$A$2:$N$19683</definedName>
    <definedName name="________CDB1">[5]CDMP!$B$2:$N$20020</definedName>
    <definedName name="________CDB2">[5]CDMS!$A$2:$M$20027</definedName>
    <definedName name="________cdr2">[6]Cdr7!#REF!</definedName>
    <definedName name="________Cdr7">'[7]Cdrs 1-2'!$A$1:$S$46</definedName>
    <definedName name="________Cdr8">'[7]Cdrs 1-2'!$A$69:$S$114</definedName>
    <definedName name="________Dur1">[5]Dur!$A$2:$I$27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'[3]R. Natural'!#REF!</definedName>
    <definedName name="_______bol52">[4]PAG_35!#REF!</definedName>
    <definedName name="_______BTP1">[5]BTPMP!$A$2:$M$19922</definedName>
    <definedName name="_______BTP2">[5]BTPMS!$A$2:$N$19683</definedName>
    <definedName name="_______CDB1">[5]CDMP!$B$2:$N$20020</definedName>
    <definedName name="_______CDB2">[5]CDMS!$A$2:$M$20027</definedName>
    <definedName name="_______cdr2">[6]Cdr7!#REF!</definedName>
    <definedName name="_______Cdr7">'[7]Cdrs 1-2'!$A$1:$S$46</definedName>
    <definedName name="_______Cdr8">'[7]Cdrs 1-2'!$A$69:$S$114</definedName>
    <definedName name="_______Dur1">[5]Dur!$A$2:$I$27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'[10]R.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'[11]Cdrs 1-2'!$A$1:$S$46</definedName>
    <definedName name="_____Cdr8">'[11]Cdrs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'[10]R.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'[11]Cdrs 1-2'!$A$1:$S$46</definedName>
    <definedName name="____Cdr8">'[11]Cdrs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'[10]R.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'[11]Cdrs 1-2'!$A$1:$S$46</definedName>
    <definedName name="___Cdr8">'[11]Cdrs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[12]Hoja3!$J$368:$J$408</definedName>
    <definedName name="__123Graph_A" hidden="1">[13]balance!#REF!</definedName>
    <definedName name="__123Graph_ACURRENT" hidden="1">[13]balance!#REF!</definedName>
    <definedName name="__123Graph_B" hidden="1">[13]balance!#REF!</definedName>
    <definedName name="__123Graph_BCURRENT" hidden="1">[13]balance!#REF!</definedName>
    <definedName name="__123Graph_D" hidden="1">[13]balance!#REF!</definedName>
    <definedName name="__123Graph_DCURRENT" hidden="1">[13]balance!#REF!</definedName>
    <definedName name="__123Graph_F" hidden="1">[13]balance!#REF!</definedName>
    <definedName name="__123Graph_FCURRENT" hidden="1">[13]balance!#REF!</definedName>
    <definedName name="__123Graph_X" hidden="1">[13]balance!#REF!</definedName>
    <definedName name="__123Graph_XCURRENT" hidden="1">[13]balance!#REF!</definedName>
    <definedName name="__2_">#REF!</definedName>
    <definedName name="__2__123Graph_XCHART_1" hidden="1">[12]Hoja3!$A$368:$A$408</definedName>
    <definedName name="__4_0">#REF!</definedName>
    <definedName name="__A2">'[14]R.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" hidden="1">#REF!</definedName>
    <definedName name="_1_">#REF!</definedName>
    <definedName name="_1__123Graph_ACHART_1" hidden="1">[12]Hoja3!$J$368:$J$408</definedName>
    <definedName name="_1__123Graph_AGráfico_1A" hidden="1">[15]HIERRO!$B$47:$D$47</definedName>
    <definedName name="_10_abc" hidden="1">[16]HIERRO!#REF!</definedName>
    <definedName name="_16_0">#REF!</definedName>
    <definedName name="_2_">#REF!</definedName>
    <definedName name="_2__123Graph_ACHART_1" hidden="1">[12]Hoja3!$J$368:$J$408</definedName>
    <definedName name="_2__123Graph_BCHART_1" hidden="1">[16]EST_PB!$B$18:$D$18</definedName>
    <definedName name="_2__123Graph_XCHART_1" hidden="1">[12]Hoja3!$A$368:$A$408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[12]Hoja3!$J$368:$J$408</definedName>
    <definedName name="_3__123Graph_BGráfico_1A" hidden="1">[15]HIERRO!$B$49:$D$49</definedName>
    <definedName name="_3__123Graph_XCHART_1" hidden="1">[12]Hoja3!$A$368:$A$408</definedName>
    <definedName name="_3_0">#REF!</definedName>
    <definedName name="_30_0">#REF!</definedName>
    <definedName name="_31_0">#REF!</definedName>
    <definedName name="_32_0">#REF!</definedName>
    <definedName name="_4__123Graph_CCHART_1" hidden="1">[16]EST_PB!$B$19:$D$19</definedName>
    <definedName name="_4__123Graph_XCHART_1" hidden="1">[12]Hoja3!$A$368:$A$408</definedName>
    <definedName name="_4_0">#REF!</definedName>
    <definedName name="_5__123Graph_CGráfico_1A" hidden="1">[15]HIERRO!$B$51:$D$51</definedName>
    <definedName name="_5_0">#REF!</definedName>
    <definedName name="_6__123Graph_DGráfico_1A" hidden="1">[15]HIERRO!$B$53:$D$53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[15]HIERRO!$B$53:$D$53</definedName>
    <definedName name="_7_0">#REF!</definedName>
    <definedName name="_8__123Graph_ACHART_1" hidden="1">[12]Hoja3!$J$368:$J$408</definedName>
    <definedName name="_8__123Graph_FGráfico_1A" hidden="1">[16]HIERRO!#REF!</definedName>
    <definedName name="_9__123Graph_XCHART_1" hidden="1">[12]Hoja3!$A$368:$A$408</definedName>
    <definedName name="_9__123Graph_XGráfico_1A" hidden="1">[16]HIERRO!#REF!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[17]plomo!$J$7:$J$17</definedName>
    <definedName name="_key3" hidden="1">#REF!</definedName>
    <definedName name="_M">#N/A</definedName>
    <definedName name="_MatInverse_In" hidden="1">[18]Asfalto!$T$7:$U$8</definedName>
    <definedName name="_MatInverse_Out" hidden="1">[18]Asfalto!$T$10:$T$10</definedName>
    <definedName name="_MatMult_A" hidden="1">[18]Asfalto!$T$10:$U$11</definedName>
    <definedName name="_MatMult_AxB" hidden="1">[18]Asfalto!$V$7:$V$7</definedName>
    <definedName name="_MatMult_B" hidden="1">[18]Asfalto!$W$7:$W$8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[13]balance!#REF!</definedName>
    <definedName name="adicional">#REF!</definedName>
    <definedName name="ALIMENTOS">#REF!</definedName>
    <definedName name="anexo">[19]PAG_35!#REF!</definedName>
    <definedName name="anexo_especial">[20]PAG_37!#REF!</definedName>
    <definedName name="anexos">[21]PAG_35!#REF!</definedName>
    <definedName name="_xlnm.Print_Area" localSheetId="0">'B-47'!$A$1:$J$31</definedName>
    <definedName name="area1">#REF!</definedName>
    <definedName name="area2">#REF!</definedName>
    <definedName name="area3">#REF!</definedName>
    <definedName name="area4">#REF!</definedName>
    <definedName name="AreaDeFechasC1">[22]c1!$D$2:$N$2</definedName>
    <definedName name="AreaDeFechasC3">[22]c3!$D$2:$N$2</definedName>
    <definedName name="AreaDeFechasC5">[22]c5!$D$2:$N$2</definedName>
    <definedName name="AreaDeFechasC6">[22]c6!$D$2:$N$2</definedName>
    <definedName name="AreaDeFechasC8">#REF!</definedName>
    <definedName name="AreaDeFechasDeCuadro1">[22]AhoF!$F$4:$P$4</definedName>
    <definedName name="AreaDeFechasDeCuadro3">[22]Bon!$E$6:$O$6</definedName>
    <definedName name="AreaDeFechasDeCuadro5">[22]BVL!$E$5:$N$5</definedName>
    <definedName name="AreaDeFechasDeCuadro6">#REF!</definedName>
    <definedName name="AreaDeFechasDeCuadro8">'[22]Anex-SFN'!$J$7:$R$7</definedName>
    <definedName name="as">[4]PAG_35!#REF!</definedName>
    <definedName name="asad">#REF!</definedName>
    <definedName name="asdd">#REF!,#REF!</definedName>
    <definedName name="asde" hidden="1">#REF!</definedName>
    <definedName name="axdas">#REF!</definedName>
    <definedName name="AYACUCHO">[23]X_DEPA!#REF!</definedName>
    <definedName name="B">'[24]R. Natural'!#REF!</definedName>
    <definedName name="base0">[25]Sem!#REF!</definedName>
    <definedName name="_xlnm.Database">[26]OPERACIONES!#REF!</definedName>
    <definedName name="baseFP">[25]BASFinP!$DW$1</definedName>
    <definedName name="baseProm">[25]BASPromP!#REF!</definedName>
    <definedName name="BLPH1" hidden="1">#REF!</definedName>
    <definedName name="bol03_98">[4]PAG_35!#REF!</definedName>
    <definedName name="borrar">'[3]R. Natural'!#REF!</definedName>
    <definedName name="bos">#REF!</definedName>
    <definedName name="CABEZA1">[27]IECM4303!$A$4</definedName>
    <definedName name="calidad">'[28]Eval Param'!$C$2</definedName>
    <definedName name="capitulo" hidden="1">#REF!</definedName>
    <definedName name="cara">[25]Grafico!$A$3</definedName>
    <definedName name="CARLOS_INFANTAS">#REF!</definedName>
    <definedName name="cartera" hidden="1">255</definedName>
    <definedName name="caudal">[29]PAG_33!#REF!</definedName>
    <definedName name="caudal1">#REF!</definedName>
    <definedName name="cdr">[30]cd1!$A$1:$Q$68</definedName>
    <definedName name="CODIGO">#N/A</definedName>
    <definedName name="copia" hidden="1">[13]balance!#REF!</definedName>
    <definedName name="copia7" hidden="1">[13]balance!#REF!</definedName>
    <definedName name="Criteria">#REF!</definedName>
    <definedName name="_xlnm.Criteria">#REF!</definedName>
    <definedName name="CSP">#REF!</definedName>
    <definedName name="cua">[21]PAG_35!#REF!</definedName>
    <definedName name="cuadro">[31]PAG_37!#REF!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">[6]Cdr7!#REF!</definedName>
    <definedName name="daklsñjfkjasñ">[21]PAG_35!#REF!</definedName>
    <definedName name="DAT">[32]DATOS!$A$1:$B$1393</definedName>
    <definedName name="DATA_V9">#REF!</definedName>
    <definedName name="Database">[26]OPERACIONES!#REF!</definedName>
    <definedName name="datos">[33]DATOS!$A$1:$B$1393</definedName>
    <definedName name="Datos_para_ApéndiceC1">[22]c1!$B$1:$N$164</definedName>
    <definedName name="DATOS1">[34]DATOS!$A$1:$B$1393</definedName>
    <definedName name="DatosBase">[35]DatosBase!$A$1:$IV$20</definedName>
    <definedName name="deer">#REF!</definedName>
    <definedName name="dfasñljskña">[21]PAG_35!#REF!</definedName>
    <definedName name="dfsfd">#REF!</definedName>
    <definedName name="DíasHábiles">[5]Util!$A$2:$B$134</definedName>
    <definedName name="DISPOSICION_FINAL">'[36]FEB 02'!$B$2:$R$18</definedName>
    <definedName name="dklñfjadskfjañdf">[37]PAG_33!#REF!</definedName>
    <definedName name="dos">[21]PAG_35!#REF!</definedName>
    <definedName name="DurA">[5]Dur!$A$30:$I$55</definedName>
    <definedName name="EMBI">[38]CotizInternac!$A$1:$H$134</definedName>
    <definedName name="Ends">[38]CotizInternac!$A$154:$H$169</definedName>
    <definedName name="ERDF">'[36]FEB 02'!$B$39:$R$63</definedName>
    <definedName name="fadsfkañlj">#REF!,#REF!</definedName>
    <definedName name="fajkdlñfjafklñdfjak">[39]PAG_34!#REF!</definedName>
    <definedName name="FechasDeCuadroAnexo">[22]Fechas!$B$75:$B$86</definedName>
    <definedName name="FechasDeCuadroDeAFP">[22]Fechas!$B$51:$B$73</definedName>
    <definedName name="FechasDeCuadroDeAhorro">[22]Fechas!$B$3:$B$25</definedName>
    <definedName name="FechasDeCuadroDeBonos">[22]Fechas!$B$27:$B$49</definedName>
    <definedName name="FechasPanelDeCuadroAnexo">[22]Fechas!$A$74:$F$86</definedName>
    <definedName name="FechasPanelDeCuadroDeAFP">[22]Fechas!$A$50:$F$73</definedName>
    <definedName name="FechasPanelDeCuadroDeAhorro">[22]Fechas!$A$2:$F$25</definedName>
    <definedName name="FechasPanelDeCuadroDeBolsa">[22]Fechas!$A$26:$F$49</definedName>
    <definedName name="FechasPanelDeCuadroDeBonos">[22]Fechas!$A$26:$F$49</definedName>
    <definedName name="FechasPanelDeCuadroExtra">[22]Fechas!$A$87:$F$89</definedName>
    <definedName name="FechasPanelDeTodosLosCuadros">[22]Fechas!$A$50:$F$79</definedName>
    <definedName name="FemaleDa">#REF!</definedName>
    <definedName name="fgsg">[21]PAG_35!#REF!</definedName>
    <definedName name="FIN">#N/A</definedName>
    <definedName name="FLUJO">'[40]FLUJO-TURISTICO'!#REF!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erman_Ramos">#REF!</definedName>
    <definedName name="gfsg">[29]PAG_33!#REF!</definedName>
    <definedName name="graf" hidden="1">#REF!</definedName>
    <definedName name="Graf_Options">[5]Curva!#REF!</definedName>
    <definedName name="Grafico22n" hidden="1">#REF!</definedName>
    <definedName name="Graficos">'[41]Diario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[42]PAG_33!#REF!</definedName>
    <definedName name="HO">#REF!</definedName>
    <definedName name="HO_2">[43]PAG14!#REF!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[43]PAG14!#REF!</definedName>
    <definedName name="Ind_EE">[44]Ind_EE!$B$1</definedName>
    <definedName name="INDICE">#N/A</definedName>
    <definedName name="INDICEALFABETICO">#REF!</definedName>
    <definedName name="Ing._Sara_Sarmiento">#REF!</definedName>
    <definedName name="inicio">[25]Grafico!$A$3</definedName>
    <definedName name="inicio1">[25]Grafico!$A$60</definedName>
    <definedName name="Input_File">#REF!</definedName>
    <definedName name="Inputs_C1">[22]c1!$A$1:$O$164</definedName>
    <definedName name="Inputs_C1F">[22]c1!$A$4:$O$164</definedName>
    <definedName name="Inputs_C3">[22]c3!$B$1:$O$55</definedName>
    <definedName name="Inputs_C3F">[22]c3!$B$4:$O$55</definedName>
    <definedName name="Inputs_C5">[22]c5!$A$1:$N$31</definedName>
    <definedName name="Inputs_C5F">[22]c5!$A$3:$N$31</definedName>
    <definedName name="Inputs_C6">[22]c6!$B$1:$O$33</definedName>
    <definedName name="Inputs_C6F">[22]c6!$B$4:$O$33</definedName>
    <definedName name="Inputs_C8">#REF!</definedName>
    <definedName name="Inputs_C8F">#REF!</definedName>
    <definedName name="interfaz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[45]Precios!$A$337:$U$339</definedName>
    <definedName name="IPCs_2002_3a">[45]Precios!$A$373:$U$383</definedName>
    <definedName name="IPE_03_04">[45]IPE!$A$280:$M$353</definedName>
    <definedName name="j" hidden="1">#REF!</definedName>
    <definedName name="J_Torres">#REF!</definedName>
    <definedName name="jenny">'[7]Cdrs 1-2'!$A$69:$S$114</definedName>
    <definedName name="JET">#N/A</definedName>
    <definedName name="jhgfjh">#REF!,#REF!,#REF!</definedName>
    <definedName name="jhjbj">#REF!</definedName>
    <definedName name="Joel_Ortiz_Ramirez">#REF!</definedName>
    <definedName name="jojolete" hidden="1">[13]balance!#REF!</definedName>
    <definedName name="Justiniano_Borda">#REF!</definedName>
    <definedName name="kghiog">#REF!,#REF!</definedName>
    <definedName name="leña">#REF!</definedName>
    <definedName name="Libor">[46]Resumen!$K$3:$R$26</definedName>
    <definedName name="LIMA_I">[23]X_DEPA!#REF!</definedName>
    <definedName name="LIMA_II">[23]X_DEPA!#REF!</definedName>
    <definedName name="LTP">[5]LTP!$A$2:$L$1000</definedName>
    <definedName name="MACRO">#N/A</definedName>
    <definedName name="MaleData">#REF!</definedName>
    <definedName name="Marco_Guevara_Lavado">#REF!</definedName>
    <definedName name="Maximum">#REF!</definedName>
    <definedName name="Maximum_used">#REF!</definedName>
    <definedName name="MENU">[47]Menu!$A$3:$K$12</definedName>
    <definedName name="MES">#REF!</definedName>
    <definedName name="Meses">[5]Pre!$A$68:$C$79</definedName>
    <definedName name="Meses1">'[47]Curva (2)'!$A$45:$B$56</definedName>
    <definedName name="mio">[48]OPERACIONES!#REF!</definedName>
    <definedName name="miuo">#REF!</definedName>
    <definedName name="N2O_1">#REF!</definedName>
    <definedName name="NOM">#REF!</definedName>
    <definedName name="NombresDeSeriesC1">[22]c1!$O$9:$O$164</definedName>
    <definedName name="NombresDeSeriesC3">[22]c3!$O$10:$O$41</definedName>
    <definedName name="NombresDeSeriesC5">[22]c5!J1048562:J22</definedName>
    <definedName name="NombresDeSeriesC6">[22]c6!$O$10:$O$31</definedName>
    <definedName name="NOTA">#N/A</definedName>
    <definedName name="NUEVA">[47]CD!$M$11</definedName>
    <definedName name="nuevo_Blg">'[36]9 ene'!$A$2:$S$29</definedName>
    <definedName name="NUMERO">#N/A</definedName>
    <definedName name="NumeroDeFechasDeCuadroDeAFP">[22]Fechas!$A$51:$A$73</definedName>
    <definedName name="NumeroDeFechasDeCuadroDeAhorro">[22]Fechas!$A$3:$A$25</definedName>
    <definedName name="NumeroDeFechasDeCuadroDeAnexo">[22]Fechas!$A$75:$A$86</definedName>
    <definedName name="NumeroDeFechasDeCuadroDeBonos">[22]Fechas!$A$27:$A$49</definedName>
    <definedName name="NV">#REF!</definedName>
    <definedName name="NV_2">[43]PAG14!#REF!</definedName>
    <definedName name="ñññ">#REF!</definedName>
    <definedName name="OCT">#REF!</definedName>
    <definedName name="Ordenrent">'[49]Sol traspaso'!#REF!</definedName>
    <definedName name="p">#REF!</definedName>
    <definedName name="pa">#REF!</definedName>
    <definedName name="PanelDeOpciones">[22]Menu!$B$6:$J$15</definedName>
    <definedName name="PanelDeOpcionesParaMenú">[22]Menu!$B$22:$J$26</definedName>
    <definedName name="PanelDeOpcionesSinTítulos">[22]Menu!$B$7:$J$15</definedName>
    <definedName name="PBI">[46]Resumen!$A$3:$I$27</definedName>
    <definedName name="PEDRO_MENDOZA">#REF!</definedName>
    <definedName name="pegado" hidden="1">#REF!</definedName>
    <definedName name="pgraficos" hidden="1">[12]Hoja3!$A$368:$A$408</definedName>
    <definedName name="PIURA_I">[23]X_DEPA!#REF!</definedName>
    <definedName name="PLANTILLA">#REF!</definedName>
    <definedName name="POBLA">[50]IECE4001!$G$3:$G$30</definedName>
    <definedName name="pobr1">#REF!</definedName>
    <definedName name="porcentajes">#REF!</definedName>
    <definedName name="PR">#REF!</definedName>
    <definedName name="PR_2">[43]PAG14!#REF!</definedName>
    <definedName name="preci">[51]PAG_33!#REF!</definedName>
    <definedName name="precipitacion">[31]PAG_37!#REF!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'[52]Uso mayor2'!#REF!</definedName>
    <definedName name="Proms">[38]CotizInternac!$A$137:$H$152</definedName>
    <definedName name="Pyramid_Filename">#REF!</definedName>
    <definedName name="Pyramid_Title">#REF!</definedName>
    <definedName name="PZs">#REF!</definedName>
    <definedName name="Rango_Maestro">[22]Inputs!$C$2:$M$48</definedName>
    <definedName name="rango0">[25]Banda!$B$626:$Q$648</definedName>
    <definedName name="rango1">[25]Banda!$D$631:$F$639</definedName>
    <definedName name="REAL">#REF!</definedName>
    <definedName name="RECOLECCION_PRIMARIA">'[36]FEB 02'!$B$20:$R$37</definedName>
    <definedName name="RedsBTPLTP">[5]SOB!$B$8:$B$33</definedName>
    <definedName name="RedsCDBCRP">[5]CDMP!$H$3:$H$1801</definedName>
    <definedName name="rentames">'[49]Sol traspaso'!#REF!</definedName>
    <definedName name="ResEMBIe">[5]EXT!$S$312:$AA$327</definedName>
    <definedName name="ResEMBIf">[5]EXT!$S$330:$AA$345</definedName>
    <definedName name="ResEMBIp">[5]EXT!$S$293:$AA$309</definedName>
    <definedName name="rfd">[21]PAG_35!#REF!</definedName>
    <definedName name="Ricardo_Claussen_Valderrama">#REF!</definedName>
    <definedName name="RO">#REF!</definedName>
    <definedName name="RO_2">[43]PAG14!#REF!</definedName>
    <definedName name="rr">#REF!</definedName>
    <definedName name="S">#REF!</definedName>
    <definedName name="S_Basilio">#REF!</definedName>
    <definedName name="S_Ind">'[28]S-Ind'!$D$4</definedName>
    <definedName name="S_Planta">'[28]S-Planta'!$E$5</definedName>
    <definedName name="S17b">[2]Data!#REF!</definedName>
    <definedName name="sad">[21]PAG_35!#REF!</definedName>
    <definedName name="sadadad" hidden="1">[13]balance!#REF!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[53]PAG42!#REF!</definedName>
    <definedName name="Tab_Títulos">[22]Titles!$A$5:$E$19</definedName>
    <definedName name="tabla">#REF!</definedName>
    <definedName name="Tabla_de_Meses">[22]Inputs!$E$52:$H$63</definedName>
    <definedName name="TablaMeses">[54]Meses!$A$1:$C$14</definedName>
    <definedName name="TC">[46]Resumen!$AH$3:$AN$18</definedName>
    <definedName name="TC_2002_3">[45]Monedas!$A$268:$U$291</definedName>
    <definedName name="TC_2002_3a">[45]Monedas!$A$356:$U$379</definedName>
    <definedName name="TCR">[46]Resumen!$U$3:$AF$18</definedName>
    <definedName name="Test">#REF!</definedName>
    <definedName name="TITL">#REF!</definedName>
    <definedName name="treint">[48]OPERACIONES!#REF!</definedName>
    <definedName name="TUTOR">#REF!</definedName>
    <definedName name="UN">#REF!</definedName>
    <definedName name="UN_2">[43]PAG14!#REF!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>#REF!</definedName>
    <definedName name="x">#REF!</definedName>
    <definedName name="xCol">[55]Dat!$E$1</definedName>
    <definedName name="xCurrent">[55]Dat!$C$1</definedName>
    <definedName name="xRuta">[22]Menu!$C$17:$C$17</definedName>
    <definedName name="xRuta2">[22]Menu!$C$19</definedName>
    <definedName name="xx">[38]CotizInternac!$A$1:$H$134</definedName>
    <definedName name="xxAMano">[22]c1!$N$164</definedName>
    <definedName name="xxDate">#REF!</definedName>
    <definedName name="xxDEF">[22]Titles!$A$27</definedName>
    <definedName name="xxDesF">#REF!</definedName>
    <definedName name="xxEditarCifrasEnCuadros">[22]Inputs!$D$45</definedName>
    <definedName name="xxEscalaMínima">[56]SERIES!$V$1</definedName>
    <definedName name="xxFechaFin">[57]Tabla!$AP$3</definedName>
    <definedName name="xxFechaInicio">[57]Tabla!$AP$2</definedName>
    <definedName name="xxFinalFechasC1">[22]c1!$N$3</definedName>
    <definedName name="xxFinalFechasC3">[22]c3!$N$3</definedName>
    <definedName name="xxFinalFechasC5">[22]c5!$N$3</definedName>
    <definedName name="xxFinalFechasC6">[22]c6!$N$3</definedName>
    <definedName name="xxFinalFechasC8">#REF!</definedName>
    <definedName name="xxFinalSeriesC1">[22]c1!$B$164</definedName>
    <definedName name="xxFinalSeriesC3">[22]c3!$B$54</definedName>
    <definedName name="xxFinalSeriesC5">[22]c5!$B$31</definedName>
    <definedName name="xxFinalSeriesC6">[22]c6!$B$32</definedName>
    <definedName name="xxFinalSeriesC8">#REF!</definedName>
    <definedName name="xxIdiomaEspañol">[22]Titles!$A$22</definedName>
    <definedName name="xxIdiomaInglés">[22]Titles!$A$23</definedName>
    <definedName name="xxInicioFechasC1">[22]c1!$D$3</definedName>
    <definedName name="xxInicioFechasC3">[22]c3!$D$3</definedName>
    <definedName name="xxInicioFechasC5">[22]c5!$D$3</definedName>
    <definedName name="xxInicioFechasC6">[22]c6!$D$3</definedName>
    <definedName name="xxInicioFechasC8">#REF!</definedName>
    <definedName name="xxInicioSeriesC1">[22]c1!$B$10</definedName>
    <definedName name="xxInicioSeriesC3">[22]c3!$B$10</definedName>
    <definedName name="xxInicioSeriesC5">[22]c5!$B$10</definedName>
    <definedName name="xxInicioSeriesC6">[22]c6!$B$10</definedName>
    <definedName name="xxInicioSeriesC8">#REF!</definedName>
    <definedName name="xxInterpol">#REF!</definedName>
    <definedName name="xxLanguage">[22]Titles!$A$3</definedName>
    <definedName name="xxLapso">#REF!</definedName>
    <definedName name="xxLastDate">#REF!</definedName>
    <definedName name="xxMercado">#REF!</definedName>
    <definedName name="xxNumeroDeFechasC1">[22]c1!$N$1</definedName>
    <definedName name="xxNumeroDeFechasC3">[22]c3!$N$1</definedName>
    <definedName name="xxNumeroDeFechasC5">[22]c5!$N$1</definedName>
    <definedName name="xxNumeroDeFechasC6">[22]c6!$N$1</definedName>
    <definedName name="xxNumeroDeFechasC8">#REF!</definedName>
    <definedName name="xxOpcionesFAME">[22]Inputs!$A$2</definedName>
    <definedName name="xxPorcentaje">[56]SERIES!$U$1</definedName>
    <definedName name="xxPromD">[5]SerM!$V$1</definedName>
    <definedName name="xxReal">[22]Titles!$A$32</definedName>
    <definedName name="xxSecundary">#REF!</definedName>
    <definedName name="xxSelectBTP1">[5]BTPMS!$O$1</definedName>
    <definedName name="xxSelectCDB1">[5]CDMS!$N$1</definedName>
    <definedName name="xxSufijoEspañol">[22]Titles!$C$22</definedName>
    <definedName name="xxSufijoInglés">[22]Titles!$C$23</definedName>
    <definedName name="xxTC">[38]Empresas!$H$1</definedName>
    <definedName name="xxTolerance">#REF!</definedName>
    <definedName name="xxUltimaFechaCuadroDeAFP">[22]Menu!$K$12</definedName>
    <definedName name="xxUltimaFechaCuadroDeAhorro">[22]Menu!$K$7</definedName>
    <definedName name="xxUltimaFechaCuadroDeBolsa">[22]Menu!$K$9</definedName>
    <definedName name="xxUltimaFechaCuadroDeBonos">[22]Menu!$K$9</definedName>
    <definedName name="xxUltimaFechaCuadroDeTasas">[22]Menu!$K$11</definedName>
    <definedName name="xxUltimaFechaDeCuadroAnexo">[22]Menu!$K$14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D15" i="1"/>
  <c r="D7" i="1" s="1"/>
  <c r="C15" i="1"/>
  <c r="C7" i="1" s="1"/>
  <c r="B15" i="1"/>
  <c r="J8" i="1"/>
  <c r="J7" i="1" s="1"/>
  <c r="I8" i="1"/>
  <c r="H8" i="1"/>
  <c r="H7" i="1" s="1"/>
  <c r="G8" i="1"/>
  <c r="F8" i="1"/>
  <c r="E8" i="1"/>
  <c r="D8" i="1"/>
  <c r="C8" i="1"/>
  <c r="B8" i="1"/>
  <c r="B7" i="1" s="1"/>
  <c r="I7" i="1"/>
  <c r="G7" i="1"/>
  <c r="F7" i="1"/>
  <c r="E7" i="1"/>
</calcChain>
</file>

<file path=xl/sharedStrings.xml><?xml version="1.0" encoding="utf-8"?>
<sst xmlns="http://schemas.openxmlformats.org/spreadsheetml/2006/main" count="32" uniqueCount="29">
  <si>
    <t>B. RECURSOS DEL MEDIO AMBIENTE Y SU USO</t>
  </si>
  <si>
    <t>2.47  CONSUMO FINAL DE ENERGÍA, SEGÚN TIPO DE FUENTE, 2014-2022</t>
  </si>
  <si>
    <t xml:space="preserve">  (Terajoule)</t>
  </si>
  <si>
    <t>Tipo de fuente</t>
  </si>
  <si>
    <t>Total</t>
  </si>
  <si>
    <t>Energía primaria</t>
  </si>
  <si>
    <t>Carbón mineral</t>
  </si>
  <si>
    <t>Leña</t>
  </si>
  <si>
    <t>Bosta/Yareta</t>
  </si>
  <si>
    <t>Bagazo</t>
  </si>
  <si>
    <t>Solar</t>
  </si>
  <si>
    <t>No energéticos</t>
  </si>
  <si>
    <t>Energía secundaria</t>
  </si>
  <si>
    <t>Bunker</t>
  </si>
  <si>
    <t>-</t>
  </si>
  <si>
    <t>Coque</t>
  </si>
  <si>
    <t>Carbón vegetal</t>
  </si>
  <si>
    <t>Gas licuado de petróleo</t>
  </si>
  <si>
    <r>
      <t xml:space="preserve">Gasolina motor /Gasohol </t>
    </r>
    <r>
      <rPr>
        <vertAlign val="superscript"/>
        <sz val="8"/>
        <rFont val="Arial Narrow"/>
        <family val="2"/>
      </rPr>
      <t>1/</t>
    </r>
  </si>
  <si>
    <r>
      <t xml:space="preserve">Kerosene/Turbo </t>
    </r>
    <r>
      <rPr>
        <vertAlign val="superscript"/>
        <sz val="8"/>
        <rFont val="Arial Narrow"/>
        <family val="2"/>
      </rPr>
      <t>2/</t>
    </r>
  </si>
  <si>
    <r>
      <t xml:space="preserve">Diesel Oil/DB2/DB5 </t>
    </r>
    <r>
      <rPr>
        <vertAlign val="superscript"/>
        <sz val="8"/>
        <rFont val="Arial Narrow"/>
        <family val="2"/>
      </rPr>
      <t>3/</t>
    </r>
  </si>
  <si>
    <t>Petróleo industrial</t>
  </si>
  <si>
    <t>Gas natural</t>
  </si>
  <si>
    <t>Electricidad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</si>
  <si>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Los totales pueden diferir por efecto de redondeo.</t>
    </r>
  </si>
  <si>
    <t xml:space="preserve">1/ El D.S. Nº 021-2007-EM establece el uso obligatorio de gasohol a partir del 01 de enero de 2010.	</t>
  </si>
  <si>
    <t>2/ El D.S. Nº 025-2010-EM establece la ampliación del plazo de comercialización de kerosene hasta el año 2010. Siendo eliminado totalmente durante el año 2011.</t>
  </si>
  <si>
    <t>3/ El D.S. Nº 021-2007-EM y sus modificaciones establece la comercialización del diésel B2 a partir del 2009, y la obligatoriedad en todo el país de diesel B5 desde el 1 de enero de 2011.</t>
  </si>
  <si>
    <t>Fuente: Ministerio de Energía y Minas (MINEM) - Dirección General de Eficiencia Energética (DGEE).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</si>
</sst>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\ ###\ ##0"/>
  </numFmts>
  <fonts count="10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vertAlign val="superscript"/>
      <sz val="8"/>
      <name val="Arial Narrow"/>
      <family val="2"/>
    </font>
    <font>
      <b/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1FFE1"/>
      </patternFill>
    </fill>
  </fills>
  <borders count="8">
    <border>
      <left/>
      <right/>
      <top/>
      <bottom/>
      <diagonal/>
    </border>
    <border>
      <left/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9" tint="-0.499984740745262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5" fillId="2" borderId="0" xfId="1" applyFont="1" applyFill="1"/>
    <xf numFmtId="0" fontId="2" fillId="2" borderId="0" xfId="1" applyFont="1" applyFill="1" applyAlignment="1">
      <alignment horizontal="left" indent="2"/>
    </xf>
    <xf numFmtId="4" fontId="2" fillId="2" borderId="0" xfId="0" applyNumberFormat="1" applyFont="1" applyFill="1"/>
    <xf numFmtId="164" fontId="2" fillId="2" borderId="0" xfId="0" applyNumberFormat="1" applyFont="1" applyFill="1"/>
    <xf numFmtId="0" fontId="6" fillId="3" borderId="1" xfId="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7" fillId="2" borderId="0" xfId="0" applyFont="1" applyFill="1"/>
    <xf numFmtId="0" fontId="6" fillId="3" borderId="3" xfId="2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vertical="center"/>
    </xf>
    <xf numFmtId="0" fontId="6" fillId="2" borderId="3" xfId="0" applyFont="1" applyFill="1" applyBorder="1"/>
    <xf numFmtId="3" fontId="6" fillId="2" borderId="0" xfId="0" applyNumberFormat="1" applyFont="1" applyFill="1" applyAlignment="1">
      <alignment horizontal="right"/>
    </xf>
    <xf numFmtId="3" fontId="7" fillId="2" borderId="0" xfId="0" applyNumberFormat="1" applyFont="1" applyFill="1"/>
    <xf numFmtId="0" fontId="2" fillId="2" borderId="3" xfId="0" applyFont="1" applyFill="1" applyBorder="1" applyAlignment="1">
      <alignment horizontal="left"/>
    </xf>
    <xf numFmtId="3" fontId="2" fillId="2" borderId="0" xfId="0" applyNumberFormat="1" applyFont="1" applyFill="1" applyAlignment="1">
      <alignment horizontal="right"/>
    </xf>
    <xf numFmtId="0" fontId="9" fillId="2" borderId="0" xfId="0" applyFont="1" applyFill="1"/>
    <xf numFmtId="0" fontId="2" fillId="2" borderId="4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0" fontId="2" fillId="2" borderId="7" xfId="2" applyFont="1" applyFill="1" applyBorder="1" applyAlignment="1">
      <alignment horizontal="left" vertical="center" wrapText="1"/>
    </xf>
    <xf numFmtId="0" fontId="2" fillId="2" borderId="0" xfId="2" applyFont="1" applyFill="1" applyAlignment="1">
      <alignment horizontal="left" vertical="center" wrapText="1"/>
    </xf>
    <xf numFmtId="0" fontId="2" fillId="2" borderId="0" xfId="3" applyFont="1" applyFill="1" applyAlignment="1">
      <alignment horizontal="left" vertical="center"/>
    </xf>
    <xf numFmtId="165" fontId="2" fillId="2" borderId="0" xfId="2" quotePrefix="1" applyNumberFormat="1" applyFont="1" applyFill="1" applyAlignment="1">
      <alignment horizontal="left" vertical="center"/>
    </xf>
    <xf numFmtId="165" fontId="2" fillId="2" borderId="0" xfId="2" quotePrefix="1" applyNumberFormat="1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2" borderId="0" xfId="2" applyFont="1" applyFill="1" applyAlignment="1">
      <alignment horizontal="left" vertical="center"/>
    </xf>
  </cellXfs>
  <cellStyles count="4">
    <cellStyle name="Cancel" xfId="1" xr:uid="{4A35D52F-7806-4F00-B215-FAC81935FBBE}"/>
    <cellStyle name="Normal" xfId="0" builtinId="0"/>
    <cellStyle name="Normal_elimn 2" xfId="2" xr:uid="{9EBF5B10-5930-4127-BA41-4FC46508E016}"/>
    <cellStyle name="Normal_elimn 3" xfId="3" xr:uid="{9B81D8DC-4A68-4181-B7EE-82BE3F25AA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1%20WEB%202024Cuadros/Cap%202%20Medio%20Ambiente2024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2"/>
      <sheetName val="3."/>
      <sheetName val="4"/>
      <sheetName val="5"/>
      <sheetName val="6-"/>
      <sheetName val="7"/>
      <sheetName val="8"/>
      <sheetName val="9"/>
      <sheetName val="10"/>
      <sheetName val="11"/>
      <sheetName val="A2-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  <sheetName val="28"/>
      <sheetName val="A3.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-"/>
      <sheetName val="43--"/>
      <sheetName val="44"/>
      <sheetName val="45"/>
      <sheetName val="46"/>
      <sheetName val="B-47"/>
      <sheetName val="48"/>
      <sheetName val="49"/>
      <sheetName val="50"/>
      <sheetName val="51"/>
      <sheetName val="52"/>
      <sheetName val="53"/>
      <sheetName val="54"/>
      <sheetName val="55"/>
      <sheetName val="C56"/>
      <sheetName val="57-"/>
      <sheetName val="58"/>
      <sheetName val="59"/>
      <sheetName val="60"/>
      <sheetName val="61"/>
      <sheetName val="62"/>
      <sheetName val="63"/>
      <sheetName val="64-"/>
      <sheetName val="65"/>
      <sheetName val="66"/>
      <sheetName val="67"/>
      <sheetName val="D-68."/>
      <sheetName val="69"/>
      <sheetName val="70"/>
      <sheetName val="71"/>
      <sheetName val="72"/>
      <sheetName val="73"/>
      <sheetName val="E-74"/>
      <sheetName val="75"/>
      <sheetName val="76"/>
      <sheetName val="77"/>
      <sheetName val="F-78"/>
      <sheetName val="79"/>
      <sheetName val="80"/>
      <sheetName val="81-"/>
      <sheetName val="82-"/>
      <sheetName val="83-"/>
      <sheetName val="84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9204-0703-4E0D-BDA7-153AD15E1988}">
  <sheetPr>
    <tabColor rgb="FF00FF99"/>
  </sheetPr>
  <dimension ref="A1:K32"/>
  <sheetViews>
    <sheetView tabSelected="1" zoomScale="108" zoomScaleNormal="108" workbookViewId="0">
      <pane xSplit="1" ySplit="6" topLeftCell="B7" activePane="bottomRight" state="frozen"/>
      <selection activeCell="I119" sqref="I119"/>
      <selection pane="topRight" activeCell="I119" sqref="I119"/>
      <selection pane="bottomLeft" activeCell="I119" sqref="I119"/>
      <selection pane="bottomRight" activeCell="L12" sqref="L12"/>
    </sheetView>
  </sheetViews>
  <sheetFormatPr baseColWidth="10" defaultColWidth="11.453125" defaultRowHeight="10.5" x14ac:dyDescent="0.25"/>
  <cols>
    <col min="1" max="1" width="16.08984375" style="2" customWidth="1"/>
    <col min="2" max="10" width="8.26953125" style="2" customWidth="1"/>
    <col min="11" max="16384" width="11.453125" style="2"/>
  </cols>
  <sheetData>
    <row r="1" spans="1:11" ht="15" customHeight="1" x14ac:dyDescent="0.25">
      <c r="A1" s="1" t="s">
        <v>0</v>
      </c>
    </row>
    <row r="2" spans="1:11" ht="9.65" customHeight="1" x14ac:dyDescent="0.25">
      <c r="A2" s="3"/>
    </row>
    <row r="3" spans="1:11" ht="15" customHeight="1" x14ac:dyDescent="0.25">
      <c r="A3" s="4" t="s">
        <v>1</v>
      </c>
    </row>
    <row r="4" spans="1:11" ht="12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</row>
    <row r="5" spans="1:11" x14ac:dyDescent="0.25"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s="10" customFormat="1" ht="18.5" customHeight="1" x14ac:dyDescent="0.25">
      <c r="A6" s="8" t="s">
        <v>3</v>
      </c>
      <c r="B6" s="9">
        <v>2014</v>
      </c>
      <c r="C6" s="9">
        <v>2015</v>
      </c>
      <c r="D6" s="9">
        <v>2016</v>
      </c>
      <c r="E6" s="9">
        <v>2017</v>
      </c>
      <c r="F6" s="9">
        <v>2018</v>
      </c>
      <c r="G6" s="9">
        <v>2019</v>
      </c>
      <c r="H6" s="9">
        <v>2020</v>
      </c>
      <c r="I6" s="9">
        <v>2021</v>
      </c>
      <c r="J6" s="9">
        <v>2022</v>
      </c>
    </row>
    <row r="7" spans="1:11" s="10" customFormat="1" ht="15.9" customHeight="1" x14ac:dyDescent="0.25">
      <c r="A7" s="11" t="s">
        <v>4</v>
      </c>
      <c r="B7" s="12">
        <f t="shared" ref="B7:H7" si="0">B15+B8</f>
        <v>766422.50420825288</v>
      </c>
      <c r="C7" s="12">
        <f t="shared" si="0"/>
        <v>809197.60349270282</v>
      </c>
      <c r="D7" s="12">
        <f t="shared" si="0"/>
        <v>841437.21044217329</v>
      </c>
      <c r="E7" s="12">
        <f t="shared" si="0"/>
        <v>858806.1528060264</v>
      </c>
      <c r="F7" s="12">
        <f t="shared" si="0"/>
        <v>896529.9252268062</v>
      </c>
      <c r="G7" s="12">
        <f t="shared" si="0"/>
        <v>928220.79456011776</v>
      </c>
      <c r="H7" s="12">
        <f t="shared" si="0"/>
        <v>768611.93724168779</v>
      </c>
      <c r="I7" s="12">
        <f>I15+I8</f>
        <v>925489.13274753781</v>
      </c>
      <c r="J7" s="12">
        <f t="shared" ref="J7" si="1">J15+J8</f>
        <v>965025.74951435497</v>
      </c>
    </row>
    <row r="8" spans="1:11" s="10" customFormat="1" ht="15.9" customHeight="1" x14ac:dyDescent="0.25">
      <c r="A8" s="13" t="s">
        <v>5</v>
      </c>
      <c r="B8" s="14">
        <f t="shared" ref="B8:H8" si="2">SUM(B9:B14)</f>
        <v>133907.1269980401</v>
      </c>
      <c r="C8" s="14">
        <f t="shared" si="2"/>
        <v>140857.36834079234</v>
      </c>
      <c r="D8" s="14">
        <f t="shared" si="2"/>
        <v>132925.65227350069</v>
      </c>
      <c r="E8" s="14">
        <f t="shared" si="2"/>
        <v>123248.721259839</v>
      </c>
      <c r="F8" s="14">
        <f t="shared" si="2"/>
        <v>128159.41256830814</v>
      </c>
      <c r="G8" s="14">
        <f t="shared" si="2"/>
        <v>133440.32220745363</v>
      </c>
      <c r="H8" s="14">
        <f t="shared" si="2"/>
        <v>126188.57648078018</v>
      </c>
      <c r="I8" s="14">
        <f>SUM(I9:I14)</f>
        <v>141298.42490349142</v>
      </c>
      <c r="J8" s="12">
        <f t="shared" ref="J8" si="3">SUM(J9:J14)</f>
        <v>139266.12753974073</v>
      </c>
      <c r="K8" s="15"/>
    </row>
    <row r="9" spans="1:11" s="10" customFormat="1" ht="15.9" customHeight="1" x14ac:dyDescent="0.25">
      <c r="A9" s="16" t="s">
        <v>6</v>
      </c>
      <c r="B9" s="17">
        <v>26519.051222730803</v>
      </c>
      <c r="C9" s="17">
        <v>29206.352978586314</v>
      </c>
      <c r="D9" s="17">
        <v>23285.60000133888</v>
      </c>
      <c r="E9" s="17">
        <v>19898.505906252751</v>
      </c>
      <c r="F9" s="17">
        <v>21279.81185443854</v>
      </c>
      <c r="G9" s="17">
        <v>22039.238004430972</v>
      </c>
      <c r="H9" s="17">
        <v>14258.926116635888</v>
      </c>
      <c r="I9" s="17">
        <v>21737.792921040251</v>
      </c>
      <c r="J9" s="17">
        <v>24251.230574752288</v>
      </c>
    </row>
    <row r="10" spans="1:11" s="10" customFormat="1" ht="15.9" customHeight="1" x14ac:dyDescent="0.25">
      <c r="A10" s="16" t="s">
        <v>7</v>
      </c>
      <c r="B10" s="17">
        <v>97024.917926204449</v>
      </c>
      <c r="C10" s="17">
        <v>95718.414581100602</v>
      </c>
      <c r="D10" s="17">
        <v>94073.523727622189</v>
      </c>
      <c r="E10" s="17">
        <v>90976.778122254385</v>
      </c>
      <c r="F10" s="17">
        <v>92228.211563917444</v>
      </c>
      <c r="G10" s="17">
        <v>93698.001446564333</v>
      </c>
      <c r="H10" s="17">
        <v>96759.665204062825</v>
      </c>
      <c r="I10" s="17">
        <v>106843.81115881672</v>
      </c>
      <c r="J10" s="17">
        <v>101627.07425535018</v>
      </c>
    </row>
    <row r="11" spans="1:11" s="10" customFormat="1" ht="15.9" customHeight="1" x14ac:dyDescent="0.25">
      <c r="A11" s="16" t="s">
        <v>8</v>
      </c>
      <c r="B11" s="17">
        <v>5941.3924661459232</v>
      </c>
      <c r="C11" s="17">
        <v>5752.4875905052277</v>
      </c>
      <c r="D11" s="17">
        <v>5519.0989218121349</v>
      </c>
      <c r="E11" s="17">
        <v>5689.9157825223438</v>
      </c>
      <c r="F11" s="17">
        <v>4637.3220187119814</v>
      </c>
      <c r="G11" s="17">
        <v>4373.5570831646783</v>
      </c>
      <c r="H11" s="17">
        <v>4654.2817604455213</v>
      </c>
      <c r="I11" s="17">
        <v>4405.4246421073967</v>
      </c>
      <c r="J11" s="17">
        <v>4465.9982324653029</v>
      </c>
    </row>
    <row r="12" spans="1:11" s="10" customFormat="1" ht="15.9" customHeight="1" x14ac:dyDescent="0.25">
      <c r="A12" s="16" t="s">
        <v>9</v>
      </c>
      <c r="B12" s="17">
        <v>1362.4598713866114</v>
      </c>
      <c r="C12" s="17">
        <v>5174.1471570236818</v>
      </c>
      <c r="D12" s="17">
        <v>6574.5170178362732</v>
      </c>
      <c r="E12" s="17">
        <v>2708.6321221540397</v>
      </c>
      <c r="F12" s="17">
        <v>6172.9677715496937</v>
      </c>
      <c r="G12" s="17">
        <v>8931.8296573647713</v>
      </c>
      <c r="H12" s="17">
        <v>6422.2135896204045</v>
      </c>
      <c r="I12" s="17">
        <v>4397.623138288619</v>
      </c>
      <c r="J12" s="17">
        <v>3412.804534027925</v>
      </c>
    </row>
    <row r="13" spans="1:11" s="10" customFormat="1" ht="15.9" customHeight="1" x14ac:dyDescent="0.25">
      <c r="A13" s="16" t="s">
        <v>10</v>
      </c>
      <c r="B13" s="17">
        <v>334.72759692984965</v>
      </c>
      <c r="C13" s="17">
        <v>1066.7867186547378</v>
      </c>
      <c r="D13" s="17">
        <v>1382.5487418580954</v>
      </c>
      <c r="E13" s="17">
        <v>1382.2593868587187</v>
      </c>
      <c r="F13" s="17">
        <v>1436.4423101647649</v>
      </c>
      <c r="G13" s="17">
        <v>1481.708503452091</v>
      </c>
      <c r="H13" s="17">
        <v>1514.7079380214268</v>
      </c>
      <c r="I13" s="17">
        <v>1583.0446624748374</v>
      </c>
      <c r="J13" s="17">
        <v>1604.1525221590839</v>
      </c>
    </row>
    <row r="14" spans="1:11" s="10" customFormat="1" ht="15.9" customHeight="1" x14ac:dyDescent="0.25">
      <c r="A14" s="16" t="s">
        <v>11</v>
      </c>
      <c r="B14" s="17">
        <v>2724.5779146424602</v>
      </c>
      <c r="C14" s="17">
        <v>3939.179314921771</v>
      </c>
      <c r="D14" s="17">
        <v>2090.3638630331011</v>
      </c>
      <c r="E14" s="17">
        <v>2592.6299397967841</v>
      </c>
      <c r="F14" s="17">
        <v>2404.6570495257038</v>
      </c>
      <c r="G14" s="17">
        <v>2915.98751247679</v>
      </c>
      <c r="H14" s="17">
        <v>2578.7818719941065</v>
      </c>
      <c r="I14" s="17">
        <v>2330.7283807636259</v>
      </c>
      <c r="J14" s="17">
        <v>3904.8674209859532</v>
      </c>
    </row>
    <row r="15" spans="1:11" s="10" customFormat="1" ht="15.9" customHeight="1" x14ac:dyDescent="0.25">
      <c r="A15" s="13" t="s">
        <v>12</v>
      </c>
      <c r="B15" s="14">
        <f t="shared" ref="B15:J15" si="4">SUM(B16:B26)</f>
        <v>632515.37721021276</v>
      </c>
      <c r="C15" s="14">
        <f t="shared" si="4"/>
        <v>668340.23515191046</v>
      </c>
      <c r="D15" s="14">
        <f t="shared" si="4"/>
        <v>708511.55816867261</v>
      </c>
      <c r="E15" s="14">
        <f t="shared" si="4"/>
        <v>735557.43154618738</v>
      </c>
      <c r="F15" s="14">
        <f t="shared" si="4"/>
        <v>768370.51265849802</v>
      </c>
      <c r="G15" s="14">
        <f t="shared" si="4"/>
        <v>794780.4723526641</v>
      </c>
      <c r="H15" s="14">
        <f t="shared" si="4"/>
        <v>642423.36076090764</v>
      </c>
      <c r="I15" s="14">
        <f t="shared" si="4"/>
        <v>784190.70784404641</v>
      </c>
      <c r="J15" s="14">
        <f t="shared" si="4"/>
        <v>825759.62197461422</v>
      </c>
    </row>
    <row r="16" spans="1:11" s="10" customFormat="1" ht="15.9" customHeight="1" x14ac:dyDescent="0.25">
      <c r="A16" s="16" t="s">
        <v>13</v>
      </c>
      <c r="B16" s="17" t="s">
        <v>14</v>
      </c>
      <c r="C16" s="17" t="s">
        <v>14</v>
      </c>
      <c r="D16" s="17" t="s">
        <v>14</v>
      </c>
      <c r="E16" s="17">
        <v>48755.583567524329</v>
      </c>
      <c r="F16" s="17">
        <v>50235.41831455889</v>
      </c>
      <c r="G16" s="17">
        <v>48777.656278678245</v>
      </c>
      <c r="H16" s="17">
        <v>20844.441857856618</v>
      </c>
      <c r="I16" s="17">
        <v>24382.669298739733</v>
      </c>
      <c r="J16" s="17">
        <v>30326.661304412701</v>
      </c>
    </row>
    <row r="17" spans="1:10" s="10" customFormat="1" ht="15.9" customHeight="1" x14ac:dyDescent="0.25">
      <c r="A17" s="16" t="s">
        <v>15</v>
      </c>
      <c r="B17" s="17">
        <v>2468.7951965566194</v>
      </c>
      <c r="C17" s="17">
        <v>1119.0093957536117</v>
      </c>
      <c r="D17" s="17">
        <v>2478.2768811753967</v>
      </c>
      <c r="E17" s="17">
        <v>2110.7578137257815</v>
      </c>
      <c r="F17" s="17">
        <v>2097.977934417464</v>
      </c>
      <c r="G17" s="17">
        <v>1566.2273627783775</v>
      </c>
      <c r="H17" s="17">
        <v>1684.9999075335863</v>
      </c>
      <c r="I17" s="17">
        <v>1502.5612687898238</v>
      </c>
      <c r="J17" s="17">
        <v>1629.0864502881852</v>
      </c>
    </row>
    <row r="18" spans="1:10" s="10" customFormat="1" ht="15.9" customHeight="1" x14ac:dyDescent="0.25">
      <c r="A18" s="16" t="s">
        <v>16</v>
      </c>
      <c r="B18" s="17">
        <v>5966.6068688069827</v>
      </c>
      <c r="C18" s="17">
        <v>5522.5677809056942</v>
      </c>
      <c r="D18" s="17">
        <v>5378.5452306338802</v>
      </c>
      <c r="E18" s="17">
        <v>4955.61299999115</v>
      </c>
      <c r="F18" s="17">
        <v>4795.3709941152829</v>
      </c>
      <c r="G18" s="17">
        <v>4782.5301091119272</v>
      </c>
      <c r="H18" s="17">
        <v>5190.7740177704536</v>
      </c>
      <c r="I18" s="17">
        <v>5586.9754854775447</v>
      </c>
      <c r="J18" s="17">
        <v>5333.8521201893964</v>
      </c>
    </row>
    <row r="19" spans="1:10" s="10" customFormat="1" ht="15.9" customHeight="1" x14ac:dyDescent="0.25">
      <c r="A19" s="16" t="s">
        <v>17</v>
      </c>
      <c r="B19" s="17">
        <v>72510.606428290499</v>
      </c>
      <c r="C19" s="17">
        <v>75001.996069104411</v>
      </c>
      <c r="D19" s="17">
        <v>79351.830551877007</v>
      </c>
      <c r="E19" s="17">
        <v>82800.125187034908</v>
      </c>
      <c r="F19" s="17">
        <v>88503.074129210392</v>
      </c>
      <c r="G19" s="17">
        <v>92047.285352889114</v>
      </c>
      <c r="H19" s="17">
        <v>81653.973316497853</v>
      </c>
      <c r="I19" s="17">
        <v>90809.625163441247</v>
      </c>
      <c r="J19" s="17">
        <v>92856.319895350462</v>
      </c>
    </row>
    <row r="20" spans="1:10" s="18" customFormat="1" ht="15.9" customHeight="1" x14ac:dyDescent="0.25">
      <c r="A20" s="16" t="s">
        <v>18</v>
      </c>
      <c r="B20" s="17">
        <v>67464.268777789446</v>
      </c>
      <c r="C20" s="17">
        <v>74680.878902570636</v>
      </c>
      <c r="D20" s="17">
        <v>83681.208815523292</v>
      </c>
      <c r="E20" s="17">
        <v>87115.044108136732</v>
      </c>
      <c r="F20" s="17">
        <v>91214.918901175814</v>
      </c>
      <c r="G20" s="17">
        <v>96926.134442174676</v>
      </c>
      <c r="H20" s="17">
        <v>75286.607261411627</v>
      </c>
      <c r="I20" s="17">
        <v>99741.60562939127</v>
      </c>
      <c r="J20" s="17">
        <v>96993.966364482592</v>
      </c>
    </row>
    <row r="21" spans="1:10" s="10" customFormat="1" ht="15.9" customHeight="1" x14ac:dyDescent="0.25">
      <c r="A21" s="16" t="s">
        <v>19</v>
      </c>
      <c r="B21" s="17">
        <v>37208.443051499999</v>
      </c>
      <c r="C21" s="17">
        <v>39187.195253499987</v>
      </c>
      <c r="D21" s="17">
        <v>43448.523814499997</v>
      </c>
      <c r="E21" s="17">
        <v>15351.237214565739</v>
      </c>
      <c r="F21" s="17">
        <v>16140.589552257539</v>
      </c>
      <c r="G21" s="17">
        <v>16240.14638423547</v>
      </c>
      <c r="H21" s="17">
        <v>6269.3891261449726</v>
      </c>
      <c r="I21" s="17">
        <v>8580.0414899449406</v>
      </c>
      <c r="J21" s="17">
        <v>11658.207816801021</v>
      </c>
    </row>
    <row r="22" spans="1:10" s="10" customFormat="1" ht="15.9" customHeight="1" x14ac:dyDescent="0.25">
      <c r="A22" s="16" t="s">
        <v>20</v>
      </c>
      <c r="B22" s="17">
        <v>204762.49520086858</v>
      </c>
      <c r="C22" s="17">
        <v>219296.06243850241</v>
      </c>
      <c r="D22" s="17">
        <v>227523.48082233837</v>
      </c>
      <c r="E22" s="17">
        <v>223982.02212737058</v>
      </c>
      <c r="F22" s="17">
        <v>230325.66805348359</v>
      </c>
      <c r="G22" s="17">
        <v>238832.14146620184</v>
      </c>
      <c r="H22" s="17">
        <v>202664.26164880936</v>
      </c>
      <c r="I22" s="17">
        <v>259144.83698432439</v>
      </c>
      <c r="J22" s="17">
        <v>262091.95165194053</v>
      </c>
    </row>
    <row r="23" spans="1:10" s="10" customFormat="1" ht="15.9" customHeight="1" x14ac:dyDescent="0.25">
      <c r="A23" s="16" t="s">
        <v>21</v>
      </c>
      <c r="B23" s="17">
        <v>9416.4117254378561</v>
      </c>
      <c r="C23" s="17">
        <v>9264.2223954570291</v>
      </c>
      <c r="D23" s="17">
        <v>9686.8550719503255</v>
      </c>
      <c r="E23" s="17">
        <v>3729.2186003827283</v>
      </c>
      <c r="F23" s="17">
        <v>2908.3376886021028</v>
      </c>
      <c r="G23" s="17">
        <v>2942.1183686468285</v>
      </c>
      <c r="H23" s="17">
        <v>3980.2473080287973</v>
      </c>
      <c r="I23" s="17">
        <v>10069.174607224491</v>
      </c>
      <c r="J23" s="17">
        <v>20188.684473063568</v>
      </c>
    </row>
    <row r="24" spans="1:10" s="10" customFormat="1" ht="15.9" customHeight="1" x14ac:dyDescent="0.25">
      <c r="A24" s="16" t="s">
        <v>22</v>
      </c>
      <c r="B24" s="17">
        <v>76132.461169080707</v>
      </c>
      <c r="C24" s="17">
        <v>79987.293931079621</v>
      </c>
      <c r="D24" s="17">
        <v>81454.956148872501</v>
      </c>
      <c r="E24" s="17">
        <v>87256.275281221533</v>
      </c>
      <c r="F24" s="17">
        <v>96261.570275204765</v>
      </c>
      <c r="G24" s="17">
        <v>101605.90909677211</v>
      </c>
      <c r="H24" s="17">
        <v>75624.97591309913</v>
      </c>
      <c r="I24" s="17">
        <v>97868.312246398957</v>
      </c>
      <c r="J24" s="17">
        <v>108751.0639032129</v>
      </c>
    </row>
    <row r="25" spans="1:10" s="10" customFormat="1" ht="15.9" customHeight="1" x14ac:dyDescent="0.25">
      <c r="A25" s="16" t="s">
        <v>11</v>
      </c>
      <c r="B25" s="17">
        <v>13668.025490605456</v>
      </c>
      <c r="C25" s="17">
        <v>12758.055561018004</v>
      </c>
      <c r="D25" s="17">
        <v>11228.659400173303</v>
      </c>
      <c r="E25" s="17">
        <v>12330.901759270662</v>
      </c>
      <c r="F25" s="17">
        <v>12121.029997718526</v>
      </c>
      <c r="G25" s="17">
        <v>11755.720256841059</v>
      </c>
      <c r="H25" s="17">
        <v>4973.8459809994192</v>
      </c>
      <c r="I25" s="17">
        <v>7370.9658791361362</v>
      </c>
      <c r="J25" s="17">
        <v>8248.8154869536156</v>
      </c>
    </row>
    <row r="26" spans="1:10" s="10" customFormat="1" ht="15.9" customHeight="1" x14ac:dyDescent="0.25">
      <c r="A26" s="19" t="s">
        <v>23</v>
      </c>
      <c r="B26" s="20">
        <v>142917.26330127669</v>
      </c>
      <c r="C26" s="20">
        <v>151522.95342401907</v>
      </c>
      <c r="D26" s="20">
        <v>164279.22143162848</v>
      </c>
      <c r="E26" s="20">
        <v>167170.65288696322</v>
      </c>
      <c r="F26" s="20">
        <v>173766.55681775374</v>
      </c>
      <c r="G26" s="20">
        <v>179304.6032343345</v>
      </c>
      <c r="H26" s="20">
        <v>164249.84442275588</v>
      </c>
      <c r="I26" s="20">
        <v>179133.93979117801</v>
      </c>
      <c r="J26" s="21">
        <v>187681.01250791925</v>
      </c>
    </row>
    <row r="27" spans="1:10" s="24" customFormat="1" ht="12" customHeight="1" x14ac:dyDescent="0.35">
      <c r="A27" s="22" t="s">
        <v>24</v>
      </c>
      <c r="B27" s="22"/>
      <c r="C27" s="22"/>
      <c r="D27" s="22"/>
      <c r="E27" s="22"/>
      <c r="F27" s="22"/>
      <c r="G27" s="22"/>
      <c r="H27" s="22"/>
      <c r="I27" s="22"/>
      <c r="J27" s="23"/>
    </row>
    <row r="28" spans="1:10" s="25" customFormat="1" ht="12" customHeight="1" x14ac:dyDescent="0.35">
      <c r="A28" s="25" t="s">
        <v>25</v>
      </c>
    </row>
    <row r="29" spans="1:10" s="25" customFormat="1" ht="21" customHeight="1" x14ac:dyDescent="0.35">
      <c r="A29" s="26" t="s">
        <v>26</v>
      </c>
      <c r="B29" s="27"/>
      <c r="C29" s="27"/>
      <c r="D29" s="27"/>
      <c r="E29" s="27"/>
      <c r="F29" s="27"/>
      <c r="G29" s="27"/>
      <c r="H29" s="27"/>
      <c r="I29" s="27"/>
      <c r="J29" s="27"/>
    </row>
    <row r="30" spans="1:10" s="25" customFormat="1" ht="21.5" customHeight="1" x14ac:dyDescent="0.35">
      <c r="A30" s="26" t="s">
        <v>27</v>
      </c>
      <c r="B30" s="27"/>
      <c r="C30" s="27"/>
      <c r="D30" s="27"/>
      <c r="E30" s="27"/>
      <c r="F30" s="27"/>
      <c r="G30" s="27"/>
      <c r="H30" s="27"/>
      <c r="I30" s="27"/>
      <c r="J30" s="27"/>
    </row>
    <row r="31" spans="1:10" s="24" customFormat="1" ht="12" customHeight="1" x14ac:dyDescent="0.35">
      <c r="A31" s="28" t="s">
        <v>28</v>
      </c>
    </row>
    <row r="32" spans="1:10" s="10" customFormat="1" ht="12.75" customHeight="1" x14ac:dyDescent="0.25"/>
  </sheetData>
  <mergeCells count="3">
    <mergeCell ref="A27:J27"/>
    <mergeCell ref="A29:J29"/>
    <mergeCell ref="A30:J30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B-47</vt:lpstr>
      <vt:lpstr>'B-47'!Área_de_impresión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2024-12-19T04:40:29Z</dcterms:created>
  <dcterms:modified xsi:type="dcterms:W3CDTF">2024-12-19T04:40:43Z</dcterms:modified>
</cp:coreProperties>
</file>