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veliz\C.E.2023_recopilado\Cap-21_TELECOMUNICACIONES\"/>
    </mc:Choice>
  </mc:AlternateContent>
  <bookViews>
    <workbookView xWindow="2250" yWindow="2250" windowWidth="20910" windowHeight="11835" tabRatio="602"/>
  </bookViews>
  <sheets>
    <sheet name="21.3" sheetId="24" r:id="rId1"/>
  </sheets>
  <externalReferences>
    <externalReference r:id="rId2"/>
  </externalReferences>
  <definedNames>
    <definedName name="_Fill" hidden="1">[1]C17!$A$8:$A$21</definedName>
    <definedName name="_Parse_Out" hidden="1">#REF!</definedName>
    <definedName name="_xlnm.Print_Area" localSheetId="0">'21.3'!$A$1:$W$38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24" l="1"/>
  <c r="K7" i="24"/>
</calcChain>
</file>

<file path=xl/sharedStrings.xml><?xml version="1.0" encoding="utf-8"?>
<sst xmlns="http://schemas.openxmlformats.org/spreadsheetml/2006/main" count="58" uniqueCount="40">
  <si>
    <t>Indicadores</t>
  </si>
  <si>
    <t>…</t>
  </si>
  <si>
    <t xml:space="preserve">Densidad de teléfonos fijos en servicio (por cada 100 hab.)  </t>
  </si>
  <si>
    <t xml:space="preserve">Líneas fijas en servicio (Miles) </t>
  </si>
  <si>
    <t>TM = Teléfono móvil.</t>
  </si>
  <si>
    <t>Densidad de teléfonos públicos (por cada 1000 hab.)</t>
  </si>
  <si>
    <t xml:space="preserve">Densidad de teléfonos móviles (por cada 100 hab.) </t>
  </si>
  <si>
    <t>Conexiones de televisión de paga (Miles)</t>
  </si>
  <si>
    <t>Líneas de teléfonos móviles en servicio (Miles)</t>
  </si>
  <si>
    <t xml:space="preserve">    Satelital, entre otros).</t>
  </si>
  <si>
    <t>21.3  PRINCIPALES INDICADORES DE TELEFONÍA, 2018-2022</t>
  </si>
  <si>
    <t>Líneas fijas instaladas (Miles) 1/</t>
  </si>
  <si>
    <t>Porcentaje de líneas en servicio 2/</t>
  </si>
  <si>
    <t>Líneas de teléfonos públicos en servicio (Miles) 3/</t>
  </si>
  <si>
    <t>Tráfico telefónico larga distancia nacional (TF y TUPs) 4/</t>
  </si>
  <si>
    <t>Tráfico telefónico larga distancia nacional originados en TM 4/</t>
  </si>
  <si>
    <t>Tráfico telefónico larga distancia internacional saliente (TF y TUPs) 4/</t>
  </si>
  <si>
    <t>Tráfico telefónico larga distancia internacional saliente en TM 4/</t>
  </si>
  <si>
    <t>Tráfico telefónico larga distancia internacional entrante 4/</t>
  </si>
  <si>
    <t>Conexiones de acceso a internet fijo (Miles) 5/</t>
  </si>
  <si>
    <t>Conexiones de acceso a internet móvil (Miles) 6/</t>
  </si>
  <si>
    <r>
      <t xml:space="preserve">Nota: </t>
    </r>
    <r>
      <rPr>
        <sz val="7"/>
        <color theme="1"/>
        <rFont val="Arial Narrow"/>
        <family val="2"/>
      </rPr>
      <t>Información remitida por las empresas operadoras, la misma que podría ser actualizada en caso la entidad reciba nueva información y/o ante una eventual rectificación, ya sea a pedido de parte o por solicitud del OSIPTEL. Información disponible al 26 de abril de 2023.</t>
    </r>
  </si>
  <si>
    <t>Fuente: Ministerio de Transportes y Comunicaciones.
              Organismo Supervisor de Inversión Privada en Telecomunicaciones.
              Instituto Nacional de Estadística e Informática.</t>
  </si>
  <si>
    <t>-  La densidad se calculó sobre la base de los datos oficiales de la población estimada por el Instituto Nacional de Estadística e Informática.</t>
  </si>
  <si>
    <t xml:space="preserve">*/ A partir de octubre de 2014, Telefónica del Perú S.A.A. reporta un grupo de líneas instaladas sin ubicación geográfica asignada, las cuales,
    a diciembre de 2014, ascienden a 468 mil líneas, y que no son consideradas en el presente reporte. A partir de abril de 2014, Telefónica 
    Multimedia S.A.C. reporta un grupo de líneas instaladas sin ubicación geográfica asignada, las cuales, a diciembre de 2014, ascienden a  
    37 mil líneas, y que no son consideradas en el presente reporte.
   </t>
  </si>
  <si>
    <t>** Los periodos entre el 2010 al 2013, se considera la tecnología 3G (UMTS, HSPA) y no se considera la cifra de Smartphones.</t>
  </si>
  <si>
    <t xml:space="preserve">   A partir del año 2014, corresponde a la cantidad de líneas móviles que accedieron a internet móvil, tanto desde teléfonos móviles como desde otros dispositivos móviles.</t>
  </si>
  <si>
    <t>2013**</t>
  </si>
  <si>
    <t>2012**</t>
  </si>
  <si>
    <t>2011**</t>
  </si>
  <si>
    <t>2010**</t>
  </si>
  <si>
    <t>2014**</t>
  </si>
  <si>
    <t>2/ Corresponde el porcentaje del total de líneas en servicio respecto al total de de líneas instaladas.</t>
  </si>
  <si>
    <t xml:space="preserve">1/ La información del año 2020 corresponde al cierre de setiembre de ese año. La información de diciembre de los años 2020, 2021 y 2022
    se encuentra en proceso de revisión. </t>
  </si>
  <si>
    <t>3/ Comprende los teléfonos públicos urbanos y rurales.</t>
  </si>
  <si>
    <t>4/ Tráfico medido en millones de minutos.</t>
  </si>
  <si>
    <t>5/ Corresponde al número de conexiones de Internet Fijo, según distintas tecnologías de acceso (Dial-up, xDSL, Cablemódem, Wi-Max,</t>
  </si>
  <si>
    <t xml:space="preserve">6/ Corresponde al número de líneas en servicio con conexión a Internet Móvil. </t>
  </si>
  <si>
    <t>-  La información del año 2022 corresponde al cierre de junio de ese año. La información a diciembre se encuentra en proceso de revisión.</t>
  </si>
  <si>
    <t xml:space="preserve">TF = Teléfono fijo.                            TUPs = Teléfonos de uso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</si>
</sst>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&quot;S/.&quot;\ * #,##0.00_ ;_ &quot;S/.&quot;\ * \-#,##0.00_ ;_ &quot;S/.&quot;\ * &quot;-&quot;??_ ;_ @_ "/>
    <numFmt numFmtId="167" formatCode="&quot;$&quot;#,##0;\-&quot;$&quot;#,##0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(&quot;S/.&quot;\ * #,##0.00_);_(&quot;S/.&quot;\ * \(#,##0.00\);_(&quot;S/.&quot;\ * &quot;-&quot;??_);_(@_)"/>
    <numFmt numFmtId="171" formatCode="0.0_)"/>
    <numFmt numFmtId="172" formatCode="0.0"/>
    <numFmt numFmtId="173" formatCode="0.0000"/>
    <numFmt numFmtId="174" formatCode="###\ ###\ ###"/>
    <numFmt numFmtId="175" formatCode="_-* #,##0\ _p_t_a_-;\-* #,##0\ _p_t_a_-;_-* &quot;-&quot;\ _p_t_a_-;_-@_-"/>
    <numFmt numFmtId="176" formatCode="m/d"/>
    <numFmt numFmtId="177" formatCode="&quot;$&quot;#,##0.0000_);\(&quot;$&quot;#,##0.0000\)"/>
    <numFmt numFmtId="178" formatCode="\$#,##0_);\(\$#,##0\)"/>
    <numFmt numFmtId="179" formatCode="_([$€-2]\ * #,##0.00_);_([$€-2]\ * \(#,##0.00\);_([$€-2]\ * &quot;-&quot;??_)"/>
    <numFmt numFmtId="180" formatCode="_ [$€-2]* #,##0.00_ ;_ [$€-2]* \-#,##0.00_ ;_ [$€-2]* &quot;-&quot;??_ "/>
    <numFmt numFmtId="181" formatCode="#,##0.0_);\(#,##0.0\)"/>
    <numFmt numFmtId="182" formatCode="_-* #,##0\ _F_-;\-* #,##0\ _F_-;_-* &quot;-&quot;\ _F_-;_-@_-"/>
    <numFmt numFmtId="183" formatCode="_-* #,##0.00\ _F_-;\-* #,##0.00\ _F_-;_-* &quot;-&quot;??\ _F_-;_-@_-"/>
    <numFmt numFmtId="184" formatCode="_ &quot;$&quot;* #,##0_ ;_ &quot;$&quot;* \-#,##0_ ;_ &quot;$&quot;* &quot;-&quot;_ ;_ @_ "/>
    <numFmt numFmtId="185" formatCode="_ &quot;$&quot;* #,##0.00_ ;_ &quot;$&quot;* \-#,##0.00_ ;_ &quot;$&quot;* &quot;-&quot;??_ ;_ @_ 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&quot;US$&quot;#,##0_);\(&quot;US$&quot;#,##0\)"/>
    <numFmt numFmtId="189" formatCode="&quot;$&quot;#,##0_);\(&quot;$&quot;#,##0\)"/>
    <numFmt numFmtId="190" formatCode="mm/dd/yy"/>
    <numFmt numFmtId="191" formatCode="_ * #,##0.000000_ ;_ * \-#,##0.000000_ ;_ * &quot;-&quot;??????_ ;_ @_ "/>
    <numFmt numFmtId="192" formatCode="#,##0.0"/>
  </numFmts>
  <fonts count="74">
    <font>
      <sz val="10"/>
      <name val="Arial"/>
    </font>
    <font>
      <sz val="7"/>
      <name val="Times New Roman"/>
      <family val="1"/>
    </font>
    <font>
      <sz val="10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Palatino"/>
      <family val="1"/>
    </font>
    <font>
      <sz val="10"/>
      <name val="Times New Roman"/>
      <family val="1"/>
    </font>
    <font>
      <sz val="11"/>
      <name val="MS ??"/>
      <family val="1"/>
      <charset val="128"/>
    </font>
    <font>
      <sz val="14"/>
      <name val="Terminal"/>
      <family val="3"/>
      <charset val="128"/>
    </font>
    <font>
      <sz val="10"/>
      <name val="Geneva"/>
    </font>
    <font>
      <sz val="10"/>
      <color indexed="8"/>
      <name val="Arial"/>
      <family val="2"/>
    </font>
    <font>
      <sz val="12"/>
      <name val="Times New Roman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10"/>
      <name val="MS Sans Serif"/>
      <family val="2"/>
    </font>
    <font>
      <sz val="8"/>
      <name val="Tahoma"/>
      <family val="2"/>
    </font>
    <font>
      <sz val="8"/>
      <name val="Times New Roman"/>
      <family val="1"/>
    </font>
    <font>
      <b/>
      <sz val="12"/>
      <name val="Palatino"/>
    </font>
    <font>
      <b/>
      <sz val="10"/>
      <name val="Palatino"/>
    </font>
    <font>
      <b/>
      <u/>
      <sz val="10"/>
      <name val="Palatino"/>
    </font>
    <font>
      <b/>
      <sz val="12"/>
      <name val="Helv"/>
    </font>
    <font>
      <sz val="10"/>
      <color indexed="22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name val="Helv"/>
    </font>
    <font>
      <sz val="12"/>
      <name val="Helv"/>
    </font>
    <font>
      <sz val="12"/>
      <color indexed="9"/>
      <name val="Helv"/>
    </font>
    <font>
      <sz val="7"/>
      <name val="Small Fonts"/>
      <family val="2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name val="Palatino"/>
    </font>
    <font>
      <sz val="10"/>
      <name val="Tms Rmn"/>
    </font>
    <font>
      <sz val="10"/>
      <color indexed="10"/>
      <name val="Times New Roman"/>
      <family val="1"/>
    </font>
    <font>
      <sz val="8"/>
      <name val="Helv"/>
    </font>
    <font>
      <b/>
      <sz val="8"/>
      <color indexed="8"/>
      <name val="Helv"/>
    </font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7"/>
      <color theme="1"/>
      <name val="Arial Narrow"/>
      <family val="2"/>
    </font>
    <font>
      <sz val="7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6"/>
      <color theme="1"/>
      <name val="Arial Narrow"/>
      <family val="2"/>
    </font>
    <font>
      <sz val="10"/>
      <color theme="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4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 applyFont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25" fillId="0" borderId="0"/>
    <xf numFmtId="0" fontId="3" fillId="0" borderId="0" applyFill="0" applyBorder="0"/>
    <xf numFmtId="0" fontId="26" fillId="0" borderId="0">
      <alignment vertical="top"/>
    </xf>
    <xf numFmtId="0" fontId="3" fillId="0" borderId="0" applyFill="0" applyBorder="0"/>
    <xf numFmtId="0" fontId="27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37" fontId="28" fillId="0" borderId="0"/>
    <xf numFmtId="37" fontId="29" fillId="0" borderId="0"/>
    <xf numFmtId="37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37" fontId="32" fillId="20" borderId="1" applyBorder="0" applyProtection="0">
      <alignment vertical="center"/>
    </xf>
    <xf numFmtId="0" fontId="33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34" fillId="0" borderId="0" applyNumberFormat="0"/>
    <xf numFmtId="0" fontId="35" fillId="0" borderId="2"/>
    <xf numFmtId="0" fontId="36" fillId="0" borderId="0" applyNumberFormat="0"/>
    <xf numFmtId="37" fontId="37" fillId="0" borderId="3" applyNumberFormat="0" applyFont="0" applyFill="0" applyAlignment="0" applyProtection="0"/>
    <xf numFmtId="37" fontId="37" fillId="0" borderId="4" applyNumberFormat="0" applyFont="0" applyFill="0" applyAlignment="0" applyProtection="0"/>
    <xf numFmtId="0" fontId="6" fillId="4" borderId="0" applyNumberFormat="0" applyBorder="0" applyAlignment="0" applyProtection="0"/>
    <xf numFmtId="177" fontId="3" fillId="0" borderId="0" applyFill="0" applyBorder="0" applyAlignment="0"/>
    <xf numFmtId="0" fontId="7" fillId="21" borderId="5" applyNumberFormat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8" fillId="22" borderId="6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2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2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>
      <protection locked="0"/>
    </xf>
    <xf numFmtId="0" fontId="43" fillId="0" borderId="0">
      <protection locked="0"/>
    </xf>
    <xf numFmtId="0" fontId="1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44" fillId="0" borderId="0" applyNumberFormat="0" applyAlignment="0">
      <alignment horizontal="left"/>
    </xf>
    <xf numFmtId="0" fontId="11" fillId="7" borderId="5" applyNumberFormat="0" applyAlignment="0" applyProtection="0"/>
    <xf numFmtId="0" fontId="3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0" fontId="6" fillId="4" borderId="0" applyNumberFormat="0" applyBorder="0" applyAlignment="0" applyProtection="0"/>
    <xf numFmtId="38" fontId="45" fillId="23" borderId="0" applyNumberFormat="0" applyBorder="0" applyAlignment="0" applyProtection="0"/>
    <xf numFmtId="38" fontId="45" fillId="23" borderId="0" applyNumberFormat="0" applyBorder="0" applyAlignment="0" applyProtection="0"/>
    <xf numFmtId="38" fontId="45" fillId="23" borderId="0" applyNumberFormat="0" applyBorder="0" applyAlignment="0" applyProtection="0"/>
    <xf numFmtId="38" fontId="45" fillId="23" borderId="0" applyNumberFormat="0" applyBorder="0" applyAlignment="0" applyProtection="0"/>
    <xf numFmtId="0" fontId="46" fillId="0" borderId="9" applyNumberFormat="0" applyAlignment="0" applyProtection="0">
      <alignment horizontal="left" vertical="center"/>
    </xf>
    <xf numFmtId="0" fontId="46" fillId="0" borderId="10">
      <alignment horizontal="left" vertical="center"/>
    </xf>
    <xf numFmtId="0" fontId="18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37" fontId="37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1" fillId="7" borderId="5" applyNumberFormat="0" applyAlignment="0" applyProtection="0"/>
    <xf numFmtId="10" fontId="45" fillId="24" borderId="13" applyNumberFormat="0" applyBorder="0" applyAlignment="0" applyProtection="0"/>
    <xf numFmtId="10" fontId="45" fillId="24" borderId="13" applyNumberFormat="0" applyBorder="0" applyAlignment="0" applyProtection="0"/>
    <xf numFmtId="10" fontId="45" fillId="24" borderId="13" applyNumberFormat="0" applyBorder="0" applyAlignment="0" applyProtection="0"/>
    <xf numFmtId="10" fontId="45" fillId="24" borderId="13" applyNumberFormat="0" applyBorder="0" applyAlignment="0" applyProtection="0"/>
    <xf numFmtId="181" fontId="50" fillId="25" borderId="0"/>
    <xf numFmtId="0" fontId="9" fillId="0" borderId="7" applyNumberFormat="0" applyFill="0" applyAlignment="0" applyProtection="0"/>
    <xf numFmtId="181" fontId="51" fillId="26" borderId="0"/>
    <xf numFmtId="164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2" fillId="0" borderId="0">
      <protection locked="0"/>
    </xf>
    <xf numFmtId="0" fontId="13" fillId="27" borderId="0" applyNumberFormat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73" fontId="3" fillId="0" borderId="0"/>
    <xf numFmtId="188" fontId="3" fillId="0" borderId="0"/>
    <xf numFmtId="188" fontId="3" fillId="0" borderId="0"/>
    <xf numFmtId="188" fontId="3" fillId="0" borderId="0"/>
    <xf numFmtId="188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71" fontId="1" fillId="0" borderId="0"/>
    <xf numFmtId="0" fontId="2" fillId="0" borderId="0"/>
    <xf numFmtId="0" fontId="3" fillId="28" borderId="14" applyNumberFormat="0" applyFont="0" applyAlignment="0" applyProtection="0"/>
    <xf numFmtId="0" fontId="3" fillId="28" borderId="14" applyNumberFormat="0" applyFont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14" fillId="21" borderId="15" applyNumberFormat="0" applyAlignment="0" applyProtection="0"/>
    <xf numFmtId="4" fontId="26" fillId="20" borderId="0">
      <alignment horizontal="right"/>
    </xf>
    <xf numFmtId="4" fontId="26" fillId="20" borderId="0">
      <alignment horizontal="right"/>
    </xf>
    <xf numFmtId="4" fontId="26" fillId="20" borderId="0">
      <alignment horizontal="right"/>
    </xf>
    <xf numFmtId="4" fontId="26" fillId="20" borderId="0">
      <alignment horizontal="right"/>
    </xf>
    <xf numFmtId="0" fontId="54" fillId="20" borderId="0">
      <alignment horizontal="center" vertical="center"/>
    </xf>
    <xf numFmtId="0" fontId="55" fillId="20" borderId="0"/>
    <xf numFmtId="0" fontId="54" fillId="20" borderId="0" applyBorder="0">
      <alignment horizontal="centerContinuous"/>
    </xf>
    <xf numFmtId="0" fontId="56" fillId="20" borderId="0" applyBorder="0">
      <alignment horizontal="centerContinuous"/>
    </xf>
    <xf numFmtId="14" fontId="33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189" fontId="58" fillId="0" borderId="0"/>
    <xf numFmtId="0" fontId="33" fillId="0" borderId="16" applyNumberFormat="0" applyAlignment="0"/>
    <xf numFmtId="0" fontId="31" fillId="0" borderId="0" applyNumberFormat="0" applyFont="0" applyFill="0" applyBorder="0" applyAlignment="0" applyProtection="0">
      <alignment horizontal="left"/>
    </xf>
    <xf numFmtId="37" fontId="59" fillId="0" borderId="0" applyNumberFormat="0" applyFill="0" applyBorder="0" applyAlignment="0" applyProtection="0"/>
    <xf numFmtId="190" fontId="60" fillId="0" borderId="0" applyNumberFormat="0" applyFill="0" applyBorder="0" applyAlignment="0" applyProtection="0">
      <alignment horizontal="left"/>
    </xf>
    <xf numFmtId="38" fontId="60" fillId="0" borderId="0"/>
    <xf numFmtId="0" fontId="14" fillId="21" borderId="15" applyNumberFormat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61" fillId="0" borderId="0" applyBorder="0">
      <alignment horizontal="right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8" fillId="0" borderId="18" applyNumberFormat="0" applyFont="0" applyFill="0" applyAlignment="0" applyProtection="0"/>
    <xf numFmtId="0" fontId="20" fillId="0" borderId="17" applyNumberFormat="0" applyFill="0" applyAlignment="0" applyProtection="0"/>
    <xf numFmtId="0" fontId="38" fillId="0" borderId="18" applyNumberFormat="0" applyFont="0" applyFill="0" applyAlignment="0" applyProtection="0"/>
    <xf numFmtId="0" fontId="38" fillId="0" borderId="18" applyNumberFormat="0" applyFont="0" applyFill="0" applyAlignment="0" applyProtection="0"/>
    <xf numFmtId="0" fontId="38" fillId="0" borderId="18" applyNumberFormat="0" applyFon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169" fontId="62" fillId="0" borderId="0" applyFont="0" applyFill="0" applyBorder="0" applyAlignment="0" applyProtection="0"/>
  </cellStyleXfs>
  <cellXfs count="50">
    <xf numFmtId="0" fontId="0" fillId="0" borderId="0" xfId="0"/>
    <xf numFmtId="0" fontId="66" fillId="29" borderId="21" xfId="291" applyFont="1" applyFill="1" applyBorder="1" applyAlignment="1" applyProtection="1">
      <alignment horizontal="left" vertical="center" wrapText="1"/>
    </xf>
    <xf numFmtId="0" fontId="67" fillId="29" borderId="0" xfId="291" quotePrefix="1" applyFont="1" applyFill="1" applyBorder="1" applyAlignment="1" applyProtection="1">
      <alignment horizontal="left" vertical="center"/>
    </xf>
    <xf numFmtId="0" fontId="68" fillId="29" borderId="0" xfId="291" applyFont="1" applyFill="1" applyBorder="1" applyAlignment="1">
      <alignment vertical="center"/>
    </xf>
    <xf numFmtId="0" fontId="69" fillId="29" borderId="0" xfId="0" applyFont="1" applyFill="1" applyBorder="1" applyAlignment="1">
      <alignment vertical="center"/>
    </xf>
    <xf numFmtId="173" fontId="69" fillId="29" borderId="0" xfId="0" applyNumberFormat="1" applyFont="1" applyFill="1" applyBorder="1" applyAlignment="1">
      <alignment vertical="center"/>
    </xf>
    <xf numFmtId="0" fontId="69" fillId="29" borderId="0" xfId="291" applyFont="1" applyFill="1" applyBorder="1" applyAlignment="1">
      <alignment vertical="center"/>
    </xf>
    <xf numFmtId="0" fontId="70" fillId="29" borderId="20" xfId="291" applyFont="1" applyFill="1" applyBorder="1" applyAlignment="1" applyProtection="1">
      <alignment horizontal="center" vertical="center"/>
    </xf>
    <xf numFmtId="0" fontId="70" fillId="29" borderId="21" xfId="291" applyFont="1" applyFill="1" applyBorder="1" applyAlignment="1" applyProtection="1">
      <alignment horizontal="center" vertical="center"/>
    </xf>
    <xf numFmtId="0" fontId="66" fillId="29" borderId="21" xfId="291" applyFont="1" applyFill="1" applyBorder="1" applyAlignment="1" applyProtection="1">
      <alignment horizontal="left" vertical="center"/>
    </xf>
    <xf numFmtId="174" fontId="66" fillId="29" borderId="0" xfId="289" applyNumberFormat="1" applyFont="1" applyFill="1" applyBorder="1" applyAlignment="1" applyProtection="1">
      <alignment horizontal="right" vertical="center"/>
    </xf>
    <xf numFmtId="3" fontId="66" fillId="29" borderId="0" xfId="291" applyNumberFormat="1" applyFont="1" applyFill="1" applyBorder="1" applyAlignment="1" applyProtection="1">
      <alignment horizontal="right" vertical="center"/>
    </xf>
    <xf numFmtId="174" fontId="69" fillId="29" borderId="0" xfId="291" applyNumberFormat="1" applyFont="1" applyFill="1" applyBorder="1" applyAlignment="1">
      <alignment vertical="center"/>
    </xf>
    <xf numFmtId="191" fontId="69" fillId="29" borderId="0" xfId="291" applyNumberFormat="1" applyFont="1" applyFill="1" applyBorder="1" applyAlignment="1">
      <alignment vertical="center"/>
    </xf>
    <xf numFmtId="172" fontId="66" fillId="29" borderId="0" xfId="291" applyNumberFormat="1" applyFont="1" applyFill="1" applyBorder="1" applyAlignment="1">
      <alignment vertical="center"/>
    </xf>
    <xf numFmtId="3" fontId="66" fillId="29" borderId="0" xfId="291" applyNumberFormat="1" applyFont="1" applyFill="1" applyBorder="1" applyAlignment="1">
      <alignment horizontal="right" vertical="center"/>
    </xf>
    <xf numFmtId="192" fontId="66" fillId="29" borderId="0" xfId="291" applyNumberFormat="1" applyFont="1" applyFill="1" applyBorder="1" applyAlignment="1">
      <alignment horizontal="right" vertical="center"/>
    </xf>
    <xf numFmtId="192" fontId="66" fillId="29" borderId="0" xfId="291" applyNumberFormat="1" applyFont="1" applyFill="1" applyBorder="1" applyAlignment="1" applyProtection="1">
      <alignment horizontal="right" vertical="center"/>
    </xf>
    <xf numFmtId="164" fontId="66" fillId="29" borderId="0" xfId="291" applyNumberFormat="1" applyFont="1" applyFill="1" applyBorder="1" applyAlignment="1">
      <alignment horizontal="right" vertical="center"/>
    </xf>
    <xf numFmtId="0" fontId="72" fillId="29" borderId="19" xfId="291" applyFont="1" applyFill="1" applyBorder="1" applyAlignment="1" applyProtection="1">
      <alignment horizontal="left" vertical="center"/>
    </xf>
    <xf numFmtId="3" fontId="72" fillId="29" borderId="2" xfId="291" applyNumberFormat="1" applyFont="1" applyFill="1" applyBorder="1" applyAlignment="1">
      <alignment horizontal="right" vertical="center"/>
    </xf>
    <xf numFmtId="0" fontId="69" fillId="29" borderId="2" xfId="291" applyFont="1" applyFill="1" applyBorder="1" applyAlignment="1">
      <alignment vertical="center"/>
    </xf>
    <xf numFmtId="0" fontId="69" fillId="29" borderId="0" xfId="291" applyFont="1" applyFill="1" applyBorder="1" applyAlignment="1" applyProtection="1">
      <alignment horizontal="left" vertical="center"/>
    </xf>
    <xf numFmtId="3" fontId="69" fillId="29" borderId="0" xfId="291" applyNumberFormat="1" applyFont="1" applyFill="1" applyBorder="1" applyAlignment="1">
      <alignment horizontal="right" vertical="center"/>
    </xf>
    <xf numFmtId="0" fontId="73" fillId="29" borderId="0" xfId="0" applyFont="1" applyFill="1"/>
    <xf numFmtId="0" fontId="65" fillId="29" borderId="0" xfId="0" applyFont="1" applyFill="1" applyAlignment="1"/>
    <xf numFmtId="0" fontId="72" fillId="29" borderId="0" xfId="291" applyFont="1" applyFill="1" applyBorder="1" applyAlignment="1">
      <alignment vertical="center"/>
    </xf>
    <xf numFmtId="0" fontId="72" fillId="29" borderId="0" xfId="291" applyFont="1" applyFill="1" applyBorder="1" applyAlignment="1">
      <alignment horizontal="left" vertical="center" wrapText="1"/>
    </xf>
    <xf numFmtId="0" fontId="69" fillId="29" borderId="0" xfId="291" applyFont="1" applyFill="1" applyBorder="1" applyAlignment="1">
      <alignment horizontal="center" vertical="center"/>
    </xf>
    <xf numFmtId="0" fontId="72" fillId="29" borderId="0" xfId="291" applyFont="1" applyFill="1" applyBorder="1" applyAlignment="1">
      <alignment vertical="top"/>
    </xf>
    <xf numFmtId="1" fontId="69" fillId="29" borderId="0" xfId="291" applyNumberFormat="1" applyFont="1" applyFill="1" applyBorder="1" applyAlignment="1">
      <alignment vertical="center"/>
    </xf>
    <xf numFmtId="3" fontId="66" fillId="29" borderId="0" xfId="291" applyNumberFormat="1" applyFont="1" applyFill="1" applyBorder="1" applyAlignment="1" applyProtection="1">
      <alignment horizontal="right"/>
    </xf>
    <xf numFmtId="0" fontId="70" fillId="29" borderId="22" xfId="291" applyFont="1" applyFill="1" applyBorder="1" applyAlignment="1">
      <alignment horizontal="right" vertical="center"/>
    </xf>
    <xf numFmtId="0" fontId="70" fillId="29" borderId="10" xfId="291" applyFont="1" applyFill="1" applyBorder="1" applyAlignment="1">
      <alignment horizontal="right" vertical="center"/>
    </xf>
    <xf numFmtId="0" fontId="70" fillId="29" borderId="0" xfId="291" applyFont="1" applyFill="1" applyBorder="1" applyAlignment="1">
      <alignment horizontal="right" vertical="center"/>
    </xf>
    <xf numFmtId="0" fontId="66" fillId="29" borderId="0" xfId="291" applyFont="1" applyFill="1" applyBorder="1" applyAlignment="1">
      <alignment vertical="center"/>
    </xf>
    <xf numFmtId="0" fontId="72" fillId="29" borderId="0" xfId="291" applyFont="1" applyFill="1" applyBorder="1" applyAlignment="1" applyProtection="1">
      <alignment horizontal="left" vertical="center"/>
    </xf>
    <xf numFmtId="3" fontId="72" fillId="29" borderId="0" xfId="291" applyNumberFormat="1" applyFont="1" applyFill="1" applyBorder="1" applyAlignment="1">
      <alignment horizontal="right" vertical="center"/>
    </xf>
    <xf numFmtId="0" fontId="69" fillId="29" borderId="0" xfId="291" applyFont="1" applyFill="1" applyBorder="1" applyAlignment="1" applyProtection="1">
      <alignment horizontal="left" vertical="top"/>
    </xf>
    <xf numFmtId="0" fontId="69" fillId="29" borderId="0" xfId="0" applyFont="1" applyFill="1" applyAlignment="1"/>
    <xf numFmtId="0" fontId="67" fillId="29" borderId="2" xfId="291" quotePrefix="1" applyFont="1" applyFill="1" applyBorder="1" applyAlignment="1">
      <alignment horizontal="center" vertical="center"/>
    </xf>
    <xf numFmtId="0" fontId="71" fillId="29" borderId="0" xfId="291" applyFont="1" applyFill="1" applyBorder="1" applyAlignment="1" applyProtection="1">
      <alignment horizontal="justify" vertical="top" wrapText="1"/>
    </xf>
    <xf numFmtId="0" fontId="69" fillId="29" borderId="0" xfId="291" quotePrefix="1" applyFont="1" applyFill="1" applyBorder="1" applyAlignment="1" applyProtection="1">
      <alignment horizontal="justify" vertical="top"/>
    </xf>
    <xf numFmtId="0" fontId="69" fillId="29" borderId="0" xfId="0" applyFont="1" applyFill="1" applyBorder="1" applyAlignment="1">
      <alignment horizontal="justify" vertical="top" wrapText="1"/>
    </xf>
    <xf numFmtId="171" fontId="71" fillId="29" borderId="0" xfId="290" applyFont="1" applyFill="1" applyBorder="1" applyAlignment="1" applyProtection="1">
      <alignment horizontal="left" vertical="top" wrapText="1"/>
    </xf>
    <xf numFmtId="0" fontId="69" fillId="29" borderId="0" xfId="291" applyFont="1" applyFill="1" applyBorder="1" applyAlignment="1" applyProtection="1">
      <alignment horizontal="justify" vertical="top" wrapText="1"/>
    </xf>
    <xf numFmtId="0" fontId="69" fillId="29" borderId="0" xfId="291" applyFont="1" applyFill="1" applyBorder="1" applyAlignment="1" applyProtection="1">
      <alignment horizontal="left" vertical="top"/>
    </xf>
    <xf numFmtId="0" fontId="69" fillId="29" borderId="0" xfId="0" applyFont="1" applyFill="1" applyBorder="1" applyAlignment="1">
      <alignment horizontal="left" vertical="top" wrapText="1"/>
    </xf>
    <xf numFmtId="0" fontId="69" fillId="29" borderId="0" xfId="291" quotePrefix="1" applyFont="1" applyFill="1" applyBorder="1" applyAlignment="1" applyProtection="1">
      <alignment horizontal="left" vertical="top" wrapText="1"/>
    </xf>
    <xf numFmtId="0" fontId="69" fillId="29" borderId="0" xfId="291" applyFont="1" applyFill="1" applyBorder="1" applyAlignment="1" applyProtection="1">
      <alignment horizontal="left" vertical="top" wrapText="1"/>
    </xf>
  </cellXfs>
  <cellStyles count="346">
    <cellStyle name="%" xfId="1"/>
    <cellStyle name="% 2" xfId="2"/>
    <cellStyle name="% 2 2" xfId="3"/>
    <cellStyle name="% 3" xfId="4"/>
    <cellStyle name="% 4" xfId="5"/>
    <cellStyle name="% 5" xfId="6"/>
    <cellStyle name="% 6" xfId="7"/>
    <cellStyle name="% 7" xfId="8"/>
    <cellStyle name="%_ INFORMACIÓN RES 121-2003 SEGUNDO TRIMESTRE 2008" xfId="9"/>
    <cellStyle name="%_2009Q2_Reporte_Osiptel" xfId="10"/>
    <cellStyle name="%_Formatos de información periódica 2dor Trimestre 2009 - OSIPTEL" xfId="11"/>
    <cellStyle name="%_Información periódica de OSIPTEL - 2do trimestre de 2008 (2)" xfId="12"/>
    <cellStyle name="%_LINEAS PRESELECCIONADAS A JUNIO 2008 (2)" xfId="13"/>
    <cellStyle name="%_Nextel del Perú S.A. - Información periódica OSIPTEL" xfId="14"/>
    <cellStyle name="%_OPERACIONES COMERCIALES" xfId="15"/>
    <cellStyle name="%_OSIPTEL FORMATOS 3-E y 3-F TRIMESTRE 2-2009" xfId="16"/>
    <cellStyle name="(0%) &quot; - &quot;" xfId="17"/>
    <cellStyle name="(0%) &quot; - &quot;per" xfId="18"/>
    <cellStyle name="(0,000) &quot; - &quot;" xfId="19"/>
    <cellStyle name="(0,000) &quot; - &quot;num" xfId="20"/>
    <cellStyle name="(0.0%)" xfId="21"/>
    <cellStyle name="(4) STM-1 (LECT)_x000d__x000a_PL-4579-M-039-99_x000d__x000a_FALTA APE" xfId="22"/>
    <cellStyle name="(4) STM-1 (LECT)_x000d__x000a_PL-4579-M-039-99_x000d__x000a_FALTA APE 2" xfId="23"/>
    <cellStyle name="(4) STM-1 (LECT)_x000d__x000a_PL-4579-M-039-99_x000d__x000a_FALTA APE 2 2" xfId="24"/>
    <cellStyle name="(4) STM-1 (LECT)_x000d__x000a_PL-4579-M-039-99_x000d__x000a_FALTA APE 3" xfId="25"/>
    <cellStyle name="(4) STM-1 (LECT)_x000d__x000a_PL-4579-M-039-99_x000d__x000a_FALTA APE_Anexo II   Res  Final - vf rev 10-03" xfId="26"/>
    <cellStyle name="?? [0.00]_laroux" xfId="27"/>
    <cellStyle name="???? [0.00]_laroux" xfId="28"/>
    <cellStyle name="????_laroux" xfId="29"/>
    <cellStyle name="??_??" xfId="30"/>
    <cellStyle name="_Anexo II-Trim II 2008 OSIPTEL" xfId="31"/>
    <cellStyle name="_CCPPs_General" xfId="32"/>
    <cellStyle name="_CCPPs_General_Alex" xfId="33"/>
    <cellStyle name="_CCPPs_General_I. T. Fija 1" xfId="34"/>
    <cellStyle name="_Copia de Larga Distancia (4). WEB.lunes" xfId="35"/>
    <cellStyle name="_Copia de PROCESOS_LDN_y_LDI_2007_I" xfId="36"/>
    <cellStyle name="_Hoja2" xfId="37"/>
    <cellStyle name="_I. T. Fija 1" xfId="38"/>
    <cellStyle name="_II. TUPs" xfId="39"/>
    <cellStyle name="_LINEAS PRESELECCIONADAS A JUNIO 2008 (2)" xfId="40"/>
    <cellStyle name="_Reclamos" xfId="41"/>
    <cellStyle name="0,0_x000d__x000a_NA_x000d__x000a_" xfId="42"/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 2" xfId="49"/>
    <cellStyle name="20% - Énfasis2 2" xfId="50"/>
    <cellStyle name="20% - Énfasis3 2" xfId="51"/>
    <cellStyle name="20% - Énfasis4 2" xfId="52"/>
    <cellStyle name="20% - Énfasis5 2" xfId="53"/>
    <cellStyle name="20% - Énfasis6 2" xfId="54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40% - Énfasis1 2" xfId="61"/>
    <cellStyle name="40% - Énfasis2 2" xfId="62"/>
    <cellStyle name="40% - Énfasis3 2" xfId="63"/>
    <cellStyle name="40% - Énfasis4 2" xfId="64"/>
    <cellStyle name="40% - Énfasis5 2" xfId="65"/>
    <cellStyle name="40% - Énfasis6 2" xfId="66"/>
    <cellStyle name="60% - Accent1" xfId="67"/>
    <cellStyle name="60% - Accent2" xfId="68"/>
    <cellStyle name="60% - Accent3" xfId="69"/>
    <cellStyle name="60% - Accent4" xfId="70"/>
    <cellStyle name="60% - Accent5" xfId="71"/>
    <cellStyle name="60% - Accent6" xfId="72"/>
    <cellStyle name="60% - Énfasis1 2" xfId="73"/>
    <cellStyle name="60% - Énfasis2 2" xfId="74"/>
    <cellStyle name="60% - Énfasis3 2" xfId="75"/>
    <cellStyle name="60% - Énfasis4 2" xfId="76"/>
    <cellStyle name="60% - Énfasis5 2" xfId="77"/>
    <cellStyle name="60% - Énfasis6 2" xfId="78"/>
    <cellStyle name="A Big heading" xfId="79"/>
    <cellStyle name="A body text" xfId="80"/>
    <cellStyle name="A smaller heading" xfId="81"/>
    <cellStyle name="A3 297 x 420 mm" xfId="82"/>
    <cellStyle name="A3 297 x 420 mm 2" xfId="83"/>
    <cellStyle name="A3 297 x 420 mm 3" xfId="84"/>
    <cellStyle name="A3 297 x 420 mm 4" xfId="85"/>
    <cellStyle name="A3 297 x 420 mm 5" xfId="86"/>
    <cellStyle name="A3 297 x 420 mm_Nextel del Perú S.A. - Información periódica IV trimestre y anual de 2008 (OSIPTEL)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amount" xfId="94"/>
    <cellStyle name="args.style" xfId="95"/>
    <cellStyle name="Bad" xfId="96"/>
    <cellStyle name="bold big" xfId="97"/>
    <cellStyle name="bold bot bord" xfId="98"/>
    <cellStyle name="bold underline" xfId="99"/>
    <cellStyle name="Border Bottom Thick" xfId="100"/>
    <cellStyle name="Border Top Thin" xfId="101"/>
    <cellStyle name="Buena 2" xfId="102"/>
    <cellStyle name="Calc Currency (0)" xfId="103"/>
    <cellStyle name="Calculation" xfId="104"/>
    <cellStyle name="Cálculo 2" xfId="105"/>
    <cellStyle name="Celda de comprobación 2" xfId="106"/>
    <cellStyle name="Celda vinculada 2" xfId="107"/>
    <cellStyle name="Check Cell" xfId="108"/>
    <cellStyle name="Comma [0]_!!!GO" xfId="109"/>
    <cellStyle name="Comma 2" xfId="110"/>
    <cellStyle name="Comma 2 2" xfId="111"/>
    <cellStyle name="Comma 4" xfId="112"/>
    <cellStyle name="Comma 5" xfId="113"/>
    <cellStyle name="Comma_!!!GO" xfId="114"/>
    <cellStyle name="Comma0" xfId="115"/>
    <cellStyle name="Comma0 - Modelo1" xfId="116"/>
    <cellStyle name="Comma0 - Style1" xfId="117"/>
    <cellStyle name="Comma0 2" xfId="118"/>
    <cellStyle name="Comma0 3" xfId="119"/>
    <cellStyle name="Comma0 4" xfId="120"/>
    <cellStyle name="Comma0 5" xfId="121"/>
    <cellStyle name="Comma1 - Modelo2" xfId="122"/>
    <cellStyle name="Comma1 - Style2" xfId="123"/>
    <cellStyle name="Copied" xfId="124"/>
    <cellStyle name="COST1" xfId="125"/>
    <cellStyle name="Currency [0]_!!!GO" xfId="126"/>
    <cellStyle name="Currency_!!!GO" xfId="127"/>
    <cellStyle name="Currency0" xfId="128"/>
    <cellStyle name="Currency0 2" xfId="129"/>
    <cellStyle name="Currency0 3" xfId="130"/>
    <cellStyle name="Currency0 4" xfId="131"/>
    <cellStyle name="Currency0 5" xfId="132"/>
    <cellStyle name="Date" xfId="133"/>
    <cellStyle name="Date 2" xfId="134"/>
    <cellStyle name="Date 3" xfId="135"/>
    <cellStyle name="Date 4" xfId="136"/>
    <cellStyle name="Date 5" xfId="137"/>
    <cellStyle name="Dia" xfId="138"/>
    <cellStyle name="Diseño" xfId="139"/>
    <cellStyle name="Diseño 2" xfId="140"/>
    <cellStyle name="Diseño 3" xfId="141"/>
    <cellStyle name="Diseño 3 2" xfId="142"/>
    <cellStyle name="Encabez1" xfId="143"/>
    <cellStyle name="Encabez2" xfId="144"/>
    <cellStyle name="Encabezado 4 2" xfId="145"/>
    <cellStyle name="Énfasis1 2" xfId="146"/>
    <cellStyle name="Énfasis2 2" xfId="147"/>
    <cellStyle name="Énfasis3 2" xfId="148"/>
    <cellStyle name="Énfasis4 2" xfId="149"/>
    <cellStyle name="Énfasis5 2" xfId="150"/>
    <cellStyle name="Énfasis6 2" xfId="151"/>
    <cellStyle name="Entered" xfId="152"/>
    <cellStyle name="Entrada 2" xfId="153"/>
    <cellStyle name="Estilo 1" xfId="154"/>
    <cellStyle name="Euro" xfId="155"/>
    <cellStyle name="Euro 2" xfId="156"/>
    <cellStyle name="Explanatory Text" xfId="157"/>
    <cellStyle name="F2" xfId="158"/>
    <cellStyle name="F3" xfId="159"/>
    <cellStyle name="F4" xfId="160"/>
    <cellStyle name="F5" xfId="161"/>
    <cellStyle name="F6" xfId="162"/>
    <cellStyle name="F7" xfId="163"/>
    <cellStyle name="F8" xfId="164"/>
    <cellStyle name="Fijo" xfId="165"/>
    <cellStyle name="Financiero" xfId="166"/>
    <cellStyle name="Fixed" xfId="167"/>
    <cellStyle name="Fixed 2" xfId="168"/>
    <cellStyle name="Fixed 3" xfId="169"/>
    <cellStyle name="Fixed 4" xfId="170"/>
    <cellStyle name="Fixed 5" xfId="171"/>
    <cellStyle name="Good" xfId="172"/>
    <cellStyle name="Grey" xfId="173"/>
    <cellStyle name="Grey 2" xfId="174"/>
    <cellStyle name="Grey 3" xfId="175"/>
    <cellStyle name="Grey_2009Q2_Reporte_Osiptel" xfId="176"/>
    <cellStyle name="Header1" xfId="177"/>
    <cellStyle name="Header2" xfId="178"/>
    <cellStyle name="Heading 1" xfId="179"/>
    <cellStyle name="Heading 1 2" xfId="180"/>
    <cellStyle name="Heading 1 3" xfId="181"/>
    <cellStyle name="Heading 1 4" xfId="182"/>
    <cellStyle name="Heading 1 5" xfId="183"/>
    <cellStyle name="Heading 1_Nextel del Perú S.A. - Información periódica IV trimestre y anual de 2008 (OSIPTEL)" xfId="184"/>
    <cellStyle name="Heading 2" xfId="185"/>
    <cellStyle name="Heading 2 2" xfId="186"/>
    <cellStyle name="Heading 2 3" xfId="187"/>
    <cellStyle name="Heading 2 4" xfId="188"/>
    <cellStyle name="Heading 2 5" xfId="189"/>
    <cellStyle name="Heading 2_Nextel del Perú S.A. - Información periódica IV trimestre y anual de 2008 (OSIPTEL)" xfId="190"/>
    <cellStyle name="Heading 3" xfId="191"/>
    <cellStyle name="Heading 4" xfId="192"/>
    <cellStyle name="Helv 10 Bold" xfId="193"/>
    <cellStyle name="Helv 12 Bold" xfId="194"/>
    <cellStyle name="Hipervínculo 2" xfId="195"/>
    <cellStyle name="Incorrecto 2" xfId="196"/>
    <cellStyle name="Input" xfId="197"/>
    <cellStyle name="Input [yellow]" xfId="198"/>
    <cellStyle name="Input [yellow] 2" xfId="199"/>
    <cellStyle name="Input [yellow] 3" xfId="200"/>
    <cellStyle name="Input [yellow]_2009Q2_Reporte_Osiptel" xfId="201"/>
    <cellStyle name="Input Cells" xfId="202"/>
    <cellStyle name="Linked Cell" xfId="203"/>
    <cellStyle name="Linked Cells" xfId="204"/>
    <cellStyle name="Millares [0] 2" xfId="205"/>
    <cellStyle name="Millares 10" xfId="206"/>
    <cellStyle name="Millares 11" xfId="207"/>
    <cellStyle name="Millares 2" xfId="208"/>
    <cellStyle name="Millares 2 2" xfId="209"/>
    <cellStyle name="Millares 3" xfId="210"/>
    <cellStyle name="Millares 4" xfId="211"/>
    <cellStyle name="Millares 5" xfId="212"/>
    <cellStyle name="Millares 5 2" xfId="213"/>
    <cellStyle name="Millares 6" xfId="214"/>
    <cellStyle name="Millares 7" xfId="215"/>
    <cellStyle name="Millares 8" xfId="216"/>
    <cellStyle name="Millares 9" xfId="217"/>
    <cellStyle name="Milliers [0]_!!!GO" xfId="218"/>
    <cellStyle name="Milliers_!!!GO" xfId="219"/>
    <cellStyle name="Moeda [0]_BZL98FC6" xfId="220"/>
    <cellStyle name="Moeda_BZL98FC6" xfId="221"/>
    <cellStyle name="Moneda 10" xfId="222"/>
    <cellStyle name="Moneda 11" xfId="223"/>
    <cellStyle name="Moneda 12" xfId="224"/>
    <cellStyle name="Moneda 13" xfId="225"/>
    <cellStyle name="Moneda 14" xfId="226"/>
    <cellStyle name="Moneda 15" xfId="227"/>
    <cellStyle name="Moneda 16" xfId="228"/>
    <cellStyle name="Moneda 17" xfId="229"/>
    <cellStyle name="Moneda 2" xfId="230"/>
    <cellStyle name="Moneda 2 2" xfId="231"/>
    <cellStyle name="Moneda 3" xfId="232"/>
    <cellStyle name="Moneda 4" xfId="233"/>
    <cellStyle name="Moneda 5" xfId="234"/>
    <cellStyle name="Moneda 6" xfId="235"/>
    <cellStyle name="Moneda 7" xfId="236"/>
    <cellStyle name="Moneda 8" xfId="237"/>
    <cellStyle name="Moneda 9" xfId="238"/>
    <cellStyle name="Monétaire [0]_!!!GO" xfId="239"/>
    <cellStyle name="Monétaire_!!!GO" xfId="240"/>
    <cellStyle name="Monetario" xfId="241"/>
    <cellStyle name="Neutral 2" xfId="242"/>
    <cellStyle name="no dec" xfId="243"/>
    <cellStyle name="no dec 2" xfId="244"/>
    <cellStyle name="no dec 3" xfId="245"/>
    <cellStyle name="no dec 4" xfId="246"/>
    <cellStyle name="no dec 5" xfId="247"/>
    <cellStyle name="no dec_Nextel del Perú S.A. - Información periódica IV trimestre y anual de 2008 (OSIPTEL)" xfId="248"/>
    <cellStyle name="Normal" xfId="0" builtinId="0"/>
    <cellStyle name="Normal - Style1" xfId="249"/>
    <cellStyle name="Normal - Style1 2" xfId="250"/>
    <cellStyle name="Normal - Style1 3" xfId="251"/>
    <cellStyle name="Normal - Style1 4" xfId="252"/>
    <cellStyle name="Normal - Style1 5" xfId="253"/>
    <cellStyle name="Normal 10" xfId="254"/>
    <cellStyle name="Normal 11" xfId="255"/>
    <cellStyle name="Normal 12" xfId="256"/>
    <cellStyle name="Normal 13" xfId="257"/>
    <cellStyle name="Normal 14" xfId="258"/>
    <cellStyle name="Normal 15" xfId="259"/>
    <cellStyle name="Normal 16" xfId="260"/>
    <cellStyle name="Normal 17" xfId="261"/>
    <cellStyle name="Normal 18" xfId="262"/>
    <cellStyle name="Normal 19" xfId="263"/>
    <cellStyle name="Normal 2" xfId="264"/>
    <cellStyle name="Normal 2 2" xfId="265"/>
    <cellStyle name="Normal 2 2 2" xfId="266"/>
    <cellStyle name="Normal 20" xfId="267"/>
    <cellStyle name="Normal 21" xfId="268"/>
    <cellStyle name="Normal 22" xfId="269"/>
    <cellStyle name="Normal 23" xfId="270"/>
    <cellStyle name="Normal 24" xfId="271"/>
    <cellStyle name="Normal 25" xfId="272"/>
    <cellStyle name="Normal 26" xfId="273"/>
    <cellStyle name="Normal 27" xfId="274"/>
    <cellStyle name="Normal 28" xfId="275"/>
    <cellStyle name="Normal 3" xfId="276"/>
    <cellStyle name="Normal 3 2" xfId="277"/>
    <cellStyle name="Normal 3 2 2" xfId="278"/>
    <cellStyle name="Normal 4" xfId="279"/>
    <cellStyle name="Normal 4 2" xfId="280"/>
    <cellStyle name="Normal 5" xfId="281"/>
    <cellStyle name="Normal 5 2" xfId="282"/>
    <cellStyle name="Normal 6" xfId="283"/>
    <cellStyle name="Normal 6 2" xfId="284"/>
    <cellStyle name="Normal 7" xfId="285"/>
    <cellStyle name="Normal 7 2" xfId="286"/>
    <cellStyle name="Normal 8" xfId="287"/>
    <cellStyle name="Normal 9" xfId="288"/>
    <cellStyle name="Normal_IEC17025" xfId="289"/>
    <cellStyle name="Normal_IEC17029" xfId="290"/>
    <cellStyle name="Normal_IEC17047" xfId="291"/>
    <cellStyle name="Notas 2" xfId="292"/>
    <cellStyle name="Note" xfId="293"/>
    <cellStyle name="Œ…‹æØ‚è [0.00]_!!!GO" xfId="294"/>
    <cellStyle name="Œ…‹æØ‚è_!!!GO" xfId="295"/>
    <cellStyle name="Output" xfId="296"/>
    <cellStyle name="Output Amounts" xfId="297"/>
    <cellStyle name="Output Amounts 2" xfId="298"/>
    <cellStyle name="Output Amounts 3" xfId="299"/>
    <cellStyle name="Output Amounts_2009Q2_Reporte_Osiptel" xfId="300"/>
    <cellStyle name="Output Column Headings" xfId="301"/>
    <cellStyle name="Output Line Items" xfId="302"/>
    <cellStyle name="Output Report Heading" xfId="303"/>
    <cellStyle name="Output Report Title" xfId="304"/>
    <cellStyle name="per.style" xfId="305"/>
    <cellStyle name="Percent [2]" xfId="306"/>
    <cellStyle name="Percent [2] 2" xfId="307"/>
    <cellStyle name="Percent [2] 3" xfId="308"/>
    <cellStyle name="Percent [2] 4" xfId="309"/>
    <cellStyle name="Percent [2] 5" xfId="310"/>
    <cellStyle name="Percent-0.0%" xfId="311"/>
    <cellStyle name="Percent-no dec" xfId="312"/>
    <cellStyle name="Porcentual 2" xfId="313"/>
    <cellStyle name="Porcentual 3" xfId="314"/>
    <cellStyle name="Porcentual 3 2" xfId="315"/>
    <cellStyle name="Porcentual 4" xfId="316"/>
    <cellStyle name="Porcentual 5" xfId="317"/>
    <cellStyle name="pricing" xfId="318"/>
    <cellStyle name="producto" xfId="319"/>
    <cellStyle name="PSChar" xfId="320"/>
    <cellStyle name="Red" xfId="321"/>
    <cellStyle name="RevList" xfId="322"/>
    <cellStyle name="RM" xfId="323"/>
    <cellStyle name="Salida 2" xfId="324"/>
    <cellStyle name="Separador de milhares [0]_IB06" xfId="325"/>
    <cellStyle name="Separador de milhares_IB06" xfId="326"/>
    <cellStyle name="Subtotal" xfId="327"/>
    <cellStyle name="Texto de advertencia 2" xfId="328"/>
    <cellStyle name="Texto explicativo 2" xfId="329"/>
    <cellStyle name="Title" xfId="330"/>
    <cellStyle name="Título 1 2" xfId="331"/>
    <cellStyle name="Título 2 2" xfId="332"/>
    <cellStyle name="Título 3 2" xfId="333"/>
    <cellStyle name="Título 4" xfId="334"/>
    <cellStyle name="Total 2" xfId="335"/>
    <cellStyle name="Total 2 2" xfId="336"/>
    <cellStyle name="Total 3" xfId="337"/>
    <cellStyle name="Total 4" xfId="338"/>
    <cellStyle name="Total 5" xfId="339"/>
    <cellStyle name="Warning Text" xfId="340"/>
    <cellStyle name="一般_1999_CORP ACCTG" xfId="341"/>
    <cellStyle name="千分位[0]_PERSONAL" xfId="342"/>
    <cellStyle name="千分位_PERSONAL" xfId="343"/>
    <cellStyle name="貨幣 [0]_PERSONAL" xfId="344"/>
    <cellStyle name="貨幣_PERSONAL" xfId="345"/>
  </cellStyles>
  <dxfs count="0"/>
  <tableStyles count="0" defaultTableStyle="TableStyleMedium2" defaultPivotStyle="PivotStyleLight16"/>
  <colors>
    <mruColors>
      <color rgb="FF00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showGridLines="0" tabSelected="1" view="pageBreakPreview" zoomScale="130" zoomScaleNormal="115" zoomScaleSheetLayoutView="130" workbookViewId="0">
      <selection activeCell="A23" sqref="A23"/>
    </sheetView>
  </sheetViews>
  <sheetFormatPr baseColWidth="10" defaultColWidth="11.42578125" defaultRowHeight="9"/>
  <cols>
    <col min="1" max="1" width="35.28515625" style="6" customWidth="1"/>
    <col min="2" max="17" width="9.85546875" style="6" hidden="1" customWidth="1"/>
    <col min="18" max="18" width="5.85546875" style="6" hidden="1" customWidth="1"/>
    <col min="19" max="23" width="6" style="6" customWidth="1"/>
    <col min="24" max="24" width="11.42578125" style="6"/>
    <col min="25" max="32" width="8.7109375" style="6" customWidth="1"/>
    <col min="33" max="33" width="8.85546875" style="6" bestFit="1" customWidth="1"/>
    <col min="34" max="34" width="6.85546875" style="6" bestFit="1" customWidth="1"/>
    <col min="35" max="35" width="6.5703125" style="6" bestFit="1" customWidth="1"/>
    <col min="36" max="40" width="6.85546875" style="6" bestFit="1" customWidth="1"/>
    <col min="41" max="41" width="8" style="6" bestFit="1" customWidth="1"/>
    <col min="42" max="16384" width="11.42578125" style="6"/>
  </cols>
  <sheetData>
    <row r="1" spans="1:41" ht="14.25" customHeight="1">
      <c r="A1" s="2" t="s">
        <v>10</v>
      </c>
      <c r="B1" s="3"/>
      <c r="C1" s="3"/>
      <c r="D1" s="3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</row>
    <row r="2" spans="1:41" ht="9" customHeight="1">
      <c r="A2" s="2"/>
      <c r="B2" s="40"/>
      <c r="C2" s="40"/>
      <c r="D2" s="40"/>
      <c r="E2" s="40"/>
      <c r="F2" s="40"/>
      <c r="G2" s="40"/>
      <c r="H2" s="40"/>
      <c r="I2" s="40"/>
      <c r="J2" s="40"/>
      <c r="K2" s="4"/>
      <c r="L2" s="4"/>
      <c r="M2" s="4"/>
      <c r="N2" s="4"/>
    </row>
    <row r="3" spans="1:41" ht="17.25" customHeight="1">
      <c r="A3" s="7" t="s">
        <v>0</v>
      </c>
      <c r="B3" s="32">
        <v>2001</v>
      </c>
      <c r="C3" s="33">
        <v>2002</v>
      </c>
      <c r="D3" s="33">
        <v>2003</v>
      </c>
      <c r="E3" s="33">
        <v>2004</v>
      </c>
      <c r="F3" s="33">
        <v>2005</v>
      </c>
      <c r="G3" s="33">
        <v>2006</v>
      </c>
      <c r="H3" s="33">
        <v>2007</v>
      </c>
      <c r="I3" s="33">
        <v>2008</v>
      </c>
      <c r="J3" s="33">
        <v>2009</v>
      </c>
      <c r="K3" s="33" t="s">
        <v>30</v>
      </c>
      <c r="L3" s="33" t="s">
        <v>29</v>
      </c>
      <c r="M3" s="33" t="s">
        <v>28</v>
      </c>
      <c r="N3" s="33" t="s">
        <v>27</v>
      </c>
      <c r="O3" s="33" t="s">
        <v>31</v>
      </c>
      <c r="P3" s="33">
        <v>2015</v>
      </c>
      <c r="Q3" s="33">
        <v>2016</v>
      </c>
      <c r="R3" s="33">
        <v>2017</v>
      </c>
      <c r="S3" s="33">
        <v>2018</v>
      </c>
      <c r="T3" s="33">
        <v>2019</v>
      </c>
      <c r="U3" s="33">
        <v>2020</v>
      </c>
      <c r="V3" s="33">
        <v>2021</v>
      </c>
      <c r="W3" s="33">
        <v>2022</v>
      </c>
    </row>
    <row r="4" spans="1:41" ht="5.25" customHeight="1">
      <c r="A4" s="8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5"/>
      <c r="Q4" s="35"/>
      <c r="R4" s="35"/>
      <c r="S4" s="35"/>
      <c r="T4" s="35"/>
      <c r="U4" s="35"/>
      <c r="V4" s="35"/>
      <c r="W4" s="35"/>
    </row>
    <row r="5" spans="1:41" ht="15" customHeight="1">
      <c r="A5" s="9" t="s">
        <v>11</v>
      </c>
      <c r="B5" s="10">
        <v>2027.355</v>
      </c>
      <c r="C5" s="10">
        <v>2045.4349999999999</v>
      </c>
      <c r="D5" s="10">
        <v>2249.5079999999998</v>
      </c>
      <c r="E5" s="10">
        <v>2396.2460000000001</v>
      </c>
      <c r="F5" s="10">
        <v>2644.4940000000001</v>
      </c>
      <c r="G5" s="10">
        <v>2812.9360000000001</v>
      </c>
      <c r="H5" s="10">
        <v>3180.4349999999999</v>
      </c>
      <c r="I5" s="10">
        <v>3417.5569999999998</v>
      </c>
      <c r="J5" s="10">
        <v>3550.6039999999998</v>
      </c>
      <c r="K5" s="10">
        <v>3482.2060000000001</v>
      </c>
      <c r="L5" s="10">
        <v>3563.1080000000002</v>
      </c>
      <c r="M5" s="10">
        <v>3655.931</v>
      </c>
      <c r="N5" s="10">
        <v>3667.6320000000001</v>
      </c>
      <c r="O5" s="10">
        <v>3226.0859999999998</v>
      </c>
      <c r="P5" s="10">
        <v>3177.0230000000001</v>
      </c>
      <c r="Q5" s="10">
        <v>3136.1959999999999</v>
      </c>
      <c r="R5" s="10">
        <v>3143.3090000000002</v>
      </c>
      <c r="S5" s="10">
        <v>2959.34</v>
      </c>
      <c r="T5" s="10">
        <v>2718.7860000000001</v>
      </c>
      <c r="U5" s="10">
        <v>2518.5569999999998</v>
      </c>
      <c r="V5" s="31" t="s">
        <v>1</v>
      </c>
      <c r="W5" s="31" t="s">
        <v>1</v>
      </c>
      <c r="X5" s="12"/>
      <c r="AH5" s="13"/>
      <c r="AI5" s="13"/>
      <c r="AJ5" s="13"/>
      <c r="AK5" s="13"/>
      <c r="AL5" s="13"/>
      <c r="AM5" s="13"/>
      <c r="AN5" s="13"/>
      <c r="AO5" s="13"/>
    </row>
    <row r="6" spans="1:41" ht="15" customHeight="1">
      <c r="A6" s="9" t="s">
        <v>3</v>
      </c>
      <c r="B6" s="10">
        <v>1570.9559999999999</v>
      </c>
      <c r="C6" s="10">
        <v>1656.624</v>
      </c>
      <c r="D6" s="10">
        <v>1839.165</v>
      </c>
      <c r="E6" s="10">
        <v>2049.915</v>
      </c>
      <c r="F6" s="10">
        <v>2250.991</v>
      </c>
      <c r="G6" s="10">
        <v>2400.6030000000001</v>
      </c>
      <c r="H6" s="10">
        <v>2677.8470000000002</v>
      </c>
      <c r="I6" s="10">
        <v>2875.3850000000002</v>
      </c>
      <c r="J6" s="10">
        <v>2965.2829999999999</v>
      </c>
      <c r="K6" s="10">
        <v>2949.99</v>
      </c>
      <c r="L6" s="10">
        <v>2951.1439999999998</v>
      </c>
      <c r="M6" s="10">
        <v>3085.7930000000001</v>
      </c>
      <c r="N6" s="10">
        <v>3084.04</v>
      </c>
      <c r="O6" s="10">
        <v>3034.7710000000002</v>
      </c>
      <c r="P6" s="10">
        <v>2964.395</v>
      </c>
      <c r="Q6" s="10">
        <v>2933.6590000000001</v>
      </c>
      <c r="R6" s="10">
        <v>2959.3690000000001</v>
      </c>
      <c r="S6" s="10">
        <v>2758.7139999999999</v>
      </c>
      <c r="T6" s="10">
        <v>2509.64</v>
      </c>
      <c r="U6" s="10">
        <v>2311.5360000000001</v>
      </c>
      <c r="V6" s="10">
        <v>2177.819</v>
      </c>
      <c r="W6" s="10">
        <v>1843.5509999999999</v>
      </c>
      <c r="X6" s="12"/>
      <c r="AH6" s="13"/>
      <c r="AI6" s="13"/>
      <c r="AJ6" s="13"/>
      <c r="AK6" s="13"/>
      <c r="AL6" s="13"/>
      <c r="AM6" s="13"/>
      <c r="AN6" s="13"/>
      <c r="AO6" s="13"/>
    </row>
    <row r="7" spans="1:41" ht="15" customHeight="1">
      <c r="A7" s="9" t="s">
        <v>12</v>
      </c>
      <c r="B7" s="14">
        <v>77.487958448323056</v>
      </c>
      <c r="C7" s="14">
        <v>80.991280583347802</v>
      </c>
      <c r="D7" s="14">
        <v>81.758544535071678</v>
      </c>
      <c r="E7" s="14">
        <v>85.546934663636378</v>
      </c>
      <c r="F7" s="14">
        <v>85.119913299103729</v>
      </c>
      <c r="G7" s="14">
        <v>85.341543497612463</v>
      </c>
      <c r="H7" s="14">
        <v>84.197507573649517</v>
      </c>
      <c r="I7" s="14">
        <v>84.135685227781138</v>
      </c>
      <c r="J7" s="14">
        <v>83.514889297708223</v>
      </c>
      <c r="K7" s="14">
        <f>K6/K5*100</f>
        <v>84.716125352721804</v>
      </c>
      <c r="L7" s="14">
        <f t="shared" ref="L7" si="0">L6/L5*100</f>
        <v>82.824994358857481</v>
      </c>
      <c r="M7" s="14">
        <v>84.405121431449331</v>
      </c>
      <c r="N7" s="14">
        <v>84.088043729578104</v>
      </c>
      <c r="O7" s="14">
        <v>94.069748915558989</v>
      </c>
      <c r="P7" s="14">
        <v>93.307319462276467</v>
      </c>
      <c r="Q7" s="14">
        <v>93.541953372812173</v>
      </c>
      <c r="R7" s="14">
        <v>94.148204964895271</v>
      </c>
      <c r="S7" s="14">
        <v>93.220582967823901</v>
      </c>
      <c r="T7" s="14">
        <v>92.307375424178289</v>
      </c>
      <c r="U7" s="14">
        <v>91.698103318686051</v>
      </c>
      <c r="V7" s="11" t="s">
        <v>1</v>
      </c>
      <c r="W7" s="11" t="s">
        <v>1</v>
      </c>
      <c r="X7" s="12"/>
      <c r="AH7" s="13"/>
      <c r="AI7" s="13"/>
      <c r="AJ7" s="13"/>
      <c r="AK7" s="13"/>
      <c r="AL7" s="13"/>
      <c r="AM7" s="13"/>
      <c r="AN7" s="13"/>
      <c r="AO7" s="13"/>
    </row>
    <row r="8" spans="1:41" ht="16.5" customHeight="1">
      <c r="A8" s="1" t="s">
        <v>2</v>
      </c>
      <c r="B8" s="15">
        <v>5.8805264412681222</v>
      </c>
      <c r="C8" s="15">
        <v>6.1358523816640451</v>
      </c>
      <c r="D8" s="15">
        <v>6.7480823076238927</v>
      </c>
      <c r="E8" s="15">
        <v>7.4563808187598388</v>
      </c>
      <c r="F8" s="15">
        <v>8.1197721318061795</v>
      </c>
      <c r="G8" s="15">
        <v>8.5935978599297567</v>
      </c>
      <c r="H8" s="15">
        <v>9.5221959851018543</v>
      </c>
      <c r="I8" s="15">
        <v>10.16023746967001</v>
      </c>
      <c r="J8" s="16">
        <v>10.409864112808426</v>
      </c>
      <c r="K8" s="16">
        <v>10.281248872761795</v>
      </c>
      <c r="L8" s="16">
        <v>10.209548454501661</v>
      </c>
      <c r="M8" s="16">
        <v>10.599305564953749</v>
      </c>
      <c r="N8" s="16">
        <v>10.510901578952787</v>
      </c>
      <c r="O8" s="16">
        <v>10.246922534240641</v>
      </c>
      <c r="P8" s="16">
        <v>9.8930237411945381</v>
      </c>
      <c r="Q8" s="16">
        <v>9.6429520316501769</v>
      </c>
      <c r="R8" s="16">
        <v>9.5543674189623342</v>
      </c>
      <c r="S8" s="16">
        <v>8.7405824638577947</v>
      </c>
      <c r="T8" s="16">
        <v>7.8105529170842223</v>
      </c>
      <c r="U8" s="16">
        <v>7.0849619450138279</v>
      </c>
      <c r="V8" s="16">
        <v>6.5923988470031931</v>
      </c>
      <c r="W8" s="16">
        <v>5.5805480100924756</v>
      </c>
      <c r="X8" s="12"/>
      <c r="AH8" s="13"/>
      <c r="AI8" s="13"/>
      <c r="AJ8" s="13"/>
      <c r="AK8" s="13"/>
      <c r="AL8" s="13"/>
      <c r="AM8" s="13"/>
      <c r="AN8" s="13"/>
      <c r="AO8" s="13"/>
    </row>
    <row r="9" spans="1:41" ht="15" customHeight="1">
      <c r="A9" s="1" t="s">
        <v>13</v>
      </c>
      <c r="B9" s="15">
        <v>95.415000000000006</v>
      </c>
      <c r="C9" s="15">
        <v>113.19</v>
      </c>
      <c r="D9" s="15">
        <v>129.36600000000001</v>
      </c>
      <c r="E9" s="15">
        <v>143.77699999999999</v>
      </c>
      <c r="F9" s="15">
        <v>151.68600000000001</v>
      </c>
      <c r="G9" s="15">
        <v>158.31399999999999</v>
      </c>
      <c r="H9" s="15">
        <v>171.083</v>
      </c>
      <c r="I9" s="15">
        <v>196.65899999999999</v>
      </c>
      <c r="J9" s="15">
        <v>192.76499999999999</v>
      </c>
      <c r="K9" s="15">
        <v>201.42599999999999</v>
      </c>
      <c r="L9" s="15">
        <v>208.83799999999999</v>
      </c>
      <c r="M9" s="15">
        <v>225.34899999999999</v>
      </c>
      <c r="N9" s="15">
        <v>213.70699999999999</v>
      </c>
      <c r="O9" s="10">
        <v>207.035</v>
      </c>
      <c r="P9" s="10">
        <v>190.57499999999999</v>
      </c>
      <c r="Q9" s="10">
        <v>157.02799999999999</v>
      </c>
      <c r="R9" s="10">
        <v>145.81700000000001</v>
      </c>
      <c r="S9" s="10">
        <v>129.881</v>
      </c>
      <c r="T9" s="10">
        <v>107.625</v>
      </c>
      <c r="U9" s="10">
        <v>93.704999999999998</v>
      </c>
      <c r="V9" s="10">
        <v>88.213999999999999</v>
      </c>
      <c r="W9" s="10">
        <v>47.942</v>
      </c>
      <c r="X9" s="12"/>
      <c r="AH9" s="13"/>
      <c r="AI9" s="13"/>
      <c r="AJ9" s="13"/>
      <c r="AK9" s="13"/>
      <c r="AL9" s="13"/>
      <c r="AM9" s="13"/>
      <c r="AN9" s="13"/>
      <c r="AO9" s="13"/>
    </row>
    <row r="10" spans="1:41" ht="15" customHeight="1">
      <c r="A10" s="1" t="s">
        <v>5</v>
      </c>
      <c r="B10" s="15">
        <v>3.5716495585719645</v>
      </c>
      <c r="C10" s="15">
        <v>4.1923642967900587</v>
      </c>
      <c r="D10" s="15">
        <v>4.7465693170980998</v>
      </c>
      <c r="E10" s="15">
        <v>5.2297586240348179</v>
      </c>
      <c r="F10" s="15">
        <v>5.471615637668708</v>
      </c>
      <c r="G10" s="15">
        <v>5.6672713130697554</v>
      </c>
      <c r="H10" s="15">
        <v>6.0835658486806024</v>
      </c>
      <c r="I10" s="15">
        <v>6.9489899284716117</v>
      </c>
      <c r="J10" s="16">
        <v>6.767170134201411</v>
      </c>
      <c r="K10" s="16">
        <v>7.0200605271371002</v>
      </c>
      <c r="L10" s="16">
        <v>7.2247971638836255</v>
      </c>
      <c r="M10" s="16">
        <v>7.7404508654882633</v>
      </c>
      <c r="N10" s="16">
        <v>7.283476361309396</v>
      </c>
      <c r="O10" s="16">
        <v>6.9905492271954328</v>
      </c>
      <c r="P10" s="16">
        <v>6.3600262430551568</v>
      </c>
      <c r="Q10" s="16">
        <v>5.1615183347006726</v>
      </c>
      <c r="R10" s="16">
        <v>4.7077238219729631</v>
      </c>
      <c r="S10" s="16">
        <v>4.1150898244193277</v>
      </c>
      <c r="T10" s="16">
        <v>3.3495272537144349</v>
      </c>
      <c r="U10" s="16">
        <v>2.8721004520696223</v>
      </c>
      <c r="V10" s="16">
        <v>2.6702947852394519</v>
      </c>
      <c r="W10" s="16">
        <v>1.4512353208555309</v>
      </c>
      <c r="X10" s="12"/>
      <c r="AH10" s="13"/>
      <c r="AI10" s="13"/>
      <c r="AJ10" s="13"/>
      <c r="AK10" s="13"/>
      <c r="AL10" s="13"/>
      <c r="AM10" s="13"/>
      <c r="AN10" s="13"/>
      <c r="AO10" s="13"/>
    </row>
    <row r="11" spans="1:41" ht="15" customHeight="1">
      <c r="A11" s="1" t="s">
        <v>8</v>
      </c>
      <c r="B11" s="10">
        <v>1793.2840000000001</v>
      </c>
      <c r="C11" s="10">
        <v>2306.9430000000002</v>
      </c>
      <c r="D11" s="10">
        <v>2930.3429999999998</v>
      </c>
      <c r="E11" s="10">
        <v>4092.558</v>
      </c>
      <c r="F11" s="10">
        <v>5583.3559999999998</v>
      </c>
      <c r="G11" s="10">
        <v>8772.4789999999994</v>
      </c>
      <c r="H11" s="10">
        <v>15417.368</v>
      </c>
      <c r="I11" s="10">
        <v>20951.833999999999</v>
      </c>
      <c r="J11" s="10">
        <v>24702.06</v>
      </c>
      <c r="K11" s="10">
        <v>29002.791000000001</v>
      </c>
      <c r="L11" s="10">
        <v>32305.455000000002</v>
      </c>
      <c r="M11" s="10">
        <v>29370.401999999998</v>
      </c>
      <c r="N11" s="10">
        <v>29953.848000000002</v>
      </c>
      <c r="O11" s="10">
        <v>31876.989000000001</v>
      </c>
      <c r="P11" s="10">
        <v>34235.81</v>
      </c>
      <c r="Q11" s="10">
        <v>37719.697</v>
      </c>
      <c r="R11" s="10">
        <v>38915.385999999999</v>
      </c>
      <c r="S11" s="10">
        <v>42154.771000000001</v>
      </c>
      <c r="T11" s="10">
        <v>39844.612999999998</v>
      </c>
      <c r="U11" s="10">
        <v>39358.383000000002</v>
      </c>
      <c r="V11" s="10">
        <v>43129.394</v>
      </c>
      <c r="W11" s="10">
        <v>41587.614999999998</v>
      </c>
      <c r="X11" s="12"/>
      <c r="AH11" s="13"/>
      <c r="AI11" s="13"/>
      <c r="AJ11" s="13"/>
      <c r="AK11" s="13"/>
      <c r="AL11" s="13"/>
      <c r="AM11" s="13"/>
      <c r="AN11" s="13"/>
      <c r="AO11" s="13"/>
    </row>
    <row r="12" spans="1:41" ht="15" customHeight="1">
      <c r="A12" s="1" t="s">
        <v>6</v>
      </c>
      <c r="B12" s="11">
        <v>6.7127621516471905</v>
      </c>
      <c r="C12" s="11">
        <v>8.5445228977204231</v>
      </c>
      <c r="D12" s="11">
        <v>10.751724697658732</v>
      </c>
      <c r="E12" s="11">
        <v>14.88631039377834</v>
      </c>
      <c r="F12" s="11">
        <v>20.140275305744371</v>
      </c>
      <c r="G12" s="11">
        <v>31.403425206366371</v>
      </c>
      <c r="H12" s="11">
        <v>54.822848232344043</v>
      </c>
      <c r="I12" s="11">
        <v>74.033775951779006</v>
      </c>
      <c r="J12" s="17">
        <v>86.718565447696065</v>
      </c>
      <c r="K12" s="17">
        <v>101.07997392387634</v>
      </c>
      <c r="L12" s="17">
        <v>111.76144172131993</v>
      </c>
      <c r="M12" s="17">
        <v>100.88358660594821</v>
      </c>
      <c r="N12" s="17">
        <v>102.08750477909227</v>
      </c>
      <c r="O12" s="17">
        <v>107.63284508381061</v>
      </c>
      <c r="P12" s="17">
        <v>114.25457171835245</v>
      </c>
      <c r="Q12" s="17">
        <v>123.98483559929055</v>
      </c>
      <c r="R12" s="17">
        <v>125.6389102186118</v>
      </c>
      <c r="S12" s="17">
        <v>133.56123620300656</v>
      </c>
      <c r="T12" s="17">
        <v>124.00521919368592</v>
      </c>
      <c r="U12" s="17">
        <v>120.63521648474398</v>
      </c>
      <c r="V12" s="17">
        <v>130.55546272557385</v>
      </c>
      <c r="W12" s="17">
        <v>125.88839806045071</v>
      </c>
      <c r="X12" s="12"/>
      <c r="AH12" s="13"/>
      <c r="AI12" s="13"/>
      <c r="AJ12" s="13"/>
      <c r="AK12" s="13"/>
      <c r="AL12" s="13"/>
      <c r="AM12" s="13"/>
      <c r="AN12" s="13"/>
      <c r="AO12" s="13"/>
    </row>
    <row r="13" spans="1:41" ht="15" customHeight="1">
      <c r="A13" s="1" t="s">
        <v>14</v>
      </c>
      <c r="B13" s="10">
        <v>878.28703967999991</v>
      </c>
      <c r="C13" s="10">
        <v>889.29428395132629</v>
      </c>
      <c r="D13" s="10">
        <v>984.459359797297</v>
      </c>
      <c r="E13" s="10">
        <v>1057.6694697030648</v>
      </c>
      <c r="F13" s="10">
        <v>1062.0964557516363</v>
      </c>
      <c r="G13" s="10">
        <v>1114.4818856435472</v>
      </c>
      <c r="H13" s="10">
        <v>1013.0373854156427</v>
      </c>
      <c r="I13" s="10">
        <v>837.4093899007039</v>
      </c>
      <c r="J13" s="10">
        <v>944.59833075450547</v>
      </c>
      <c r="K13" s="10">
        <v>962.077</v>
      </c>
      <c r="L13" s="10">
        <v>802.84299999999996</v>
      </c>
      <c r="M13" s="10">
        <v>846.77272280263116</v>
      </c>
      <c r="N13" s="10">
        <v>768.57414396275453</v>
      </c>
      <c r="O13" s="10">
        <v>541.08251494106912</v>
      </c>
      <c r="P13" s="10">
        <v>312.50683360086236</v>
      </c>
      <c r="Q13" s="10">
        <v>187.95187293685083</v>
      </c>
      <c r="R13" s="10">
        <v>106.39596555218669</v>
      </c>
      <c r="S13" s="10">
        <v>68.57096015809141</v>
      </c>
      <c r="T13" s="10">
        <v>42.606296611439127</v>
      </c>
      <c r="U13" s="10">
        <v>27.88493139845955</v>
      </c>
      <c r="V13" s="10">
        <v>19.486604172188439</v>
      </c>
      <c r="W13" s="10">
        <v>11.839008039550233</v>
      </c>
      <c r="X13" s="12"/>
      <c r="AH13" s="13"/>
      <c r="AI13" s="13"/>
      <c r="AJ13" s="13"/>
      <c r="AK13" s="13"/>
      <c r="AL13" s="13"/>
      <c r="AM13" s="13"/>
      <c r="AN13" s="13"/>
      <c r="AO13" s="13"/>
    </row>
    <row r="14" spans="1:41" ht="18" customHeight="1">
      <c r="A14" s="1" t="s">
        <v>15</v>
      </c>
      <c r="B14" s="11" t="s">
        <v>1</v>
      </c>
      <c r="C14" s="11" t="s">
        <v>1</v>
      </c>
      <c r="D14" s="11">
        <v>57.271793000000002</v>
      </c>
      <c r="E14" s="11">
        <v>92.003635000000003</v>
      </c>
      <c r="F14" s="11">
        <v>127.355662</v>
      </c>
      <c r="G14" s="11">
        <v>235.81164200000001</v>
      </c>
      <c r="H14" s="11">
        <v>905.03683899999999</v>
      </c>
      <c r="I14" s="10">
        <v>1903.386643</v>
      </c>
      <c r="J14" s="10">
        <v>2395.392276</v>
      </c>
      <c r="K14" s="10">
        <v>1769.854298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2"/>
      <c r="AH14" s="13"/>
      <c r="AI14" s="13"/>
      <c r="AJ14" s="13"/>
      <c r="AK14" s="13"/>
      <c r="AL14" s="13"/>
      <c r="AM14" s="13"/>
      <c r="AN14" s="13"/>
      <c r="AO14" s="13"/>
    </row>
    <row r="15" spans="1:41" ht="27" customHeight="1">
      <c r="A15" s="1" t="s">
        <v>16</v>
      </c>
      <c r="B15" s="11">
        <v>109.77698328</v>
      </c>
      <c r="C15" s="11">
        <v>144.3778901546406</v>
      </c>
      <c r="D15" s="11">
        <v>187.61215914949935</v>
      </c>
      <c r="E15" s="11">
        <v>218.25544349249452</v>
      </c>
      <c r="F15" s="11">
        <v>276.4379993131667</v>
      </c>
      <c r="G15" s="11">
        <v>349.31170361521492</v>
      </c>
      <c r="H15" s="11">
        <v>438.06600701963259</v>
      </c>
      <c r="I15" s="11">
        <v>443.80466315457835</v>
      </c>
      <c r="J15" s="11">
        <v>481.46317765638906</v>
      </c>
      <c r="K15" s="11">
        <v>370.55830850979032</v>
      </c>
      <c r="L15" s="11">
        <v>307.46770617666436</v>
      </c>
      <c r="M15" s="11">
        <v>290.45376640048852</v>
      </c>
      <c r="N15" s="11">
        <v>296.76986317082805</v>
      </c>
      <c r="O15" s="10">
        <v>228.49214701069081</v>
      </c>
      <c r="P15" s="10">
        <v>120.08781259464534</v>
      </c>
      <c r="Q15" s="10">
        <v>71.537036080296616</v>
      </c>
      <c r="R15" s="10">
        <v>44.565970939776349</v>
      </c>
      <c r="S15" s="10">
        <v>31.244629269966996</v>
      </c>
      <c r="T15" s="10">
        <v>24.656305151561167</v>
      </c>
      <c r="U15" s="10">
        <v>18.574925858502862</v>
      </c>
      <c r="V15" s="10">
        <v>13.975619303530932</v>
      </c>
      <c r="W15" s="10">
        <v>11.297912092473432</v>
      </c>
      <c r="X15" s="12"/>
      <c r="AH15" s="13"/>
      <c r="AI15" s="13"/>
      <c r="AJ15" s="13"/>
      <c r="AK15" s="13"/>
      <c r="AL15" s="13"/>
      <c r="AM15" s="13"/>
      <c r="AN15" s="13"/>
      <c r="AO15" s="13"/>
    </row>
    <row r="16" spans="1:41" ht="15" customHeight="1">
      <c r="A16" s="1" t="s">
        <v>17</v>
      </c>
      <c r="B16" s="11" t="s">
        <v>1</v>
      </c>
      <c r="C16" s="11" t="s">
        <v>1</v>
      </c>
      <c r="D16" s="10">
        <v>12.493798999999999</v>
      </c>
      <c r="E16" s="10">
        <v>27.534596000000001</v>
      </c>
      <c r="F16" s="10">
        <v>37.274920999999999</v>
      </c>
      <c r="G16" s="10">
        <v>54.438622000000002</v>
      </c>
      <c r="H16" s="10">
        <v>88.445908000000003</v>
      </c>
      <c r="I16" s="10">
        <v>106.057993</v>
      </c>
      <c r="J16" s="10">
        <v>84.491031000000007</v>
      </c>
      <c r="K16" s="10">
        <v>90.94179512734857</v>
      </c>
      <c r="L16" s="10">
        <v>100.08900531569999</v>
      </c>
      <c r="M16" s="10">
        <v>110.81422876063631</v>
      </c>
      <c r="N16" s="10">
        <v>134.44447953099035</v>
      </c>
      <c r="O16" s="10">
        <v>131.02124608502692</v>
      </c>
      <c r="P16" s="10">
        <v>131.05522825549667</v>
      </c>
      <c r="Q16" s="10">
        <v>167.48849948916663</v>
      </c>
      <c r="R16" s="10">
        <v>215.3217710312743</v>
      </c>
      <c r="S16" s="10">
        <v>221.72851194070736</v>
      </c>
      <c r="T16" s="10">
        <v>193.35392695338803</v>
      </c>
      <c r="U16" s="10">
        <v>211.95454130443807</v>
      </c>
      <c r="V16" s="10">
        <v>169.34704049002767</v>
      </c>
      <c r="W16" s="10">
        <v>99.443867308190931</v>
      </c>
      <c r="X16" s="12"/>
      <c r="AH16" s="13"/>
      <c r="AI16" s="13"/>
      <c r="AJ16" s="13"/>
      <c r="AK16" s="13"/>
      <c r="AL16" s="13"/>
      <c r="AM16" s="13"/>
      <c r="AN16" s="13"/>
      <c r="AO16" s="13"/>
    </row>
    <row r="17" spans="1:41" ht="15" customHeight="1">
      <c r="A17" s="1" t="s">
        <v>18</v>
      </c>
      <c r="B17" s="11" t="s">
        <v>1</v>
      </c>
      <c r="C17" s="11" t="s">
        <v>1</v>
      </c>
      <c r="D17" s="10">
        <v>1561.628827</v>
      </c>
      <c r="E17" s="10">
        <v>2067.2709519999999</v>
      </c>
      <c r="F17" s="10">
        <v>2425.294598</v>
      </c>
      <c r="G17" s="10">
        <v>2495.9057240000002</v>
      </c>
      <c r="H17" s="10">
        <v>2479.7048169999998</v>
      </c>
      <c r="I17" s="10">
        <v>2718.9134749999998</v>
      </c>
      <c r="J17" s="10">
        <v>2741.0042619999999</v>
      </c>
      <c r="K17" s="10">
        <v>2580.5928344187432</v>
      </c>
      <c r="L17" s="10">
        <v>2402.1142412183876</v>
      </c>
      <c r="M17" s="10">
        <v>2361.9070053542296</v>
      </c>
      <c r="N17" s="10">
        <v>2129.0658311432658</v>
      </c>
      <c r="O17" s="10">
        <v>1796.0510085420453</v>
      </c>
      <c r="P17" s="10">
        <v>1694.2001691411649</v>
      </c>
      <c r="Q17" s="10">
        <v>1350.2855840924872</v>
      </c>
      <c r="R17" s="10">
        <v>900.43878639403829</v>
      </c>
      <c r="S17" s="10">
        <v>802.65699158403561</v>
      </c>
      <c r="T17" s="10">
        <v>784.68221147393524</v>
      </c>
      <c r="U17" s="10">
        <v>801.00469995695016</v>
      </c>
      <c r="V17" s="10">
        <v>680.4306708796928</v>
      </c>
      <c r="W17" s="10">
        <v>784.13835345894029</v>
      </c>
      <c r="X17" s="12"/>
      <c r="AH17" s="13"/>
      <c r="AI17" s="13"/>
      <c r="AJ17" s="13"/>
      <c r="AK17" s="13"/>
      <c r="AL17" s="13"/>
      <c r="AM17" s="13"/>
      <c r="AN17" s="13"/>
      <c r="AO17" s="13"/>
    </row>
    <row r="18" spans="1:41" ht="15" customHeight="1">
      <c r="A18" s="1" t="s">
        <v>7</v>
      </c>
      <c r="B18" s="11">
        <v>371.01</v>
      </c>
      <c r="C18" s="11">
        <v>349.56</v>
      </c>
      <c r="D18" s="10">
        <v>452.91899999999998</v>
      </c>
      <c r="E18" s="10">
        <v>510.73200000000003</v>
      </c>
      <c r="F18" s="10">
        <v>583.327</v>
      </c>
      <c r="G18" s="10">
        <v>690.80700000000002</v>
      </c>
      <c r="H18" s="10">
        <v>812.45100000000002</v>
      </c>
      <c r="I18" s="10">
        <v>862.18100000000004</v>
      </c>
      <c r="J18" s="10">
        <v>977.72299999999996</v>
      </c>
      <c r="K18" s="10">
        <v>1015.479</v>
      </c>
      <c r="L18" s="10">
        <v>1175.058</v>
      </c>
      <c r="M18" s="10">
        <v>1320.172</v>
      </c>
      <c r="N18" s="10">
        <v>1418.194</v>
      </c>
      <c r="O18" s="10">
        <v>1485.875</v>
      </c>
      <c r="P18" s="10">
        <v>1791.05</v>
      </c>
      <c r="Q18" s="10">
        <v>1848.999</v>
      </c>
      <c r="R18" s="10">
        <v>1990.6610000000001</v>
      </c>
      <c r="S18" s="10">
        <v>2212.7359999999999</v>
      </c>
      <c r="T18" s="10">
        <v>2020.154</v>
      </c>
      <c r="U18" s="10">
        <v>1971.3779999999999</v>
      </c>
      <c r="V18" s="10">
        <v>1991.434</v>
      </c>
      <c r="W18" s="10">
        <v>1902.56</v>
      </c>
      <c r="X18" s="12"/>
      <c r="AH18" s="13"/>
      <c r="AI18" s="13"/>
      <c r="AJ18" s="13"/>
      <c r="AK18" s="13"/>
      <c r="AL18" s="13"/>
      <c r="AM18" s="13"/>
      <c r="AN18" s="13"/>
      <c r="AO18" s="13"/>
    </row>
    <row r="19" spans="1:41" ht="15" customHeight="1">
      <c r="A19" s="1" t="s">
        <v>19</v>
      </c>
      <c r="B19" s="11" t="s">
        <v>1</v>
      </c>
      <c r="C19" s="11" t="s">
        <v>1</v>
      </c>
      <c r="D19" s="10" t="s">
        <v>1</v>
      </c>
      <c r="E19" s="10" t="s">
        <v>1</v>
      </c>
      <c r="F19" s="10" t="s">
        <v>1</v>
      </c>
      <c r="G19" s="10" t="s">
        <v>1</v>
      </c>
      <c r="H19" s="10" t="s">
        <v>1</v>
      </c>
      <c r="I19" s="10">
        <v>760.08100000000002</v>
      </c>
      <c r="J19" s="10">
        <v>832.79</v>
      </c>
      <c r="K19" s="10">
        <v>944.54700000000003</v>
      </c>
      <c r="L19" s="10">
        <v>1202.463</v>
      </c>
      <c r="M19" s="10">
        <v>1445.386</v>
      </c>
      <c r="N19" s="10">
        <v>1632.2190000000001</v>
      </c>
      <c r="O19" s="10">
        <v>1774.068</v>
      </c>
      <c r="P19" s="10">
        <v>1995.2570000000001</v>
      </c>
      <c r="Q19" s="10">
        <v>2117.509</v>
      </c>
      <c r="R19" s="10">
        <v>2324.2089999999998</v>
      </c>
      <c r="S19" s="10">
        <v>2586.183</v>
      </c>
      <c r="T19" s="10">
        <v>2404.6410000000001</v>
      </c>
      <c r="U19" s="10">
        <v>2766.9609999999998</v>
      </c>
      <c r="V19" s="10">
        <v>3071.877</v>
      </c>
      <c r="W19" s="10">
        <v>3273.1979999999999</v>
      </c>
      <c r="X19" s="12"/>
      <c r="AH19" s="13"/>
      <c r="AI19" s="13"/>
      <c r="AJ19" s="13"/>
      <c r="AK19" s="13"/>
      <c r="AL19" s="13"/>
      <c r="AM19" s="13"/>
      <c r="AN19" s="13"/>
      <c r="AO19" s="13"/>
    </row>
    <row r="20" spans="1:41" ht="15" customHeight="1">
      <c r="A20" s="1" t="s">
        <v>20</v>
      </c>
      <c r="B20" s="11"/>
      <c r="C20" s="11"/>
      <c r="D20" s="10"/>
      <c r="E20" s="10"/>
      <c r="F20" s="10"/>
      <c r="G20" s="10"/>
      <c r="H20" s="10"/>
      <c r="I20" s="10" t="s">
        <v>1</v>
      </c>
      <c r="J20" s="10" t="s">
        <v>1</v>
      </c>
      <c r="K20" s="10">
        <v>266.892</v>
      </c>
      <c r="L20" s="10">
        <v>395.40699999999998</v>
      </c>
      <c r="M20" s="10">
        <v>765.26400000000001</v>
      </c>
      <c r="N20" s="10">
        <v>867.7</v>
      </c>
      <c r="O20" s="10">
        <v>14525.932000000001</v>
      </c>
      <c r="P20" s="10">
        <v>17149.267</v>
      </c>
      <c r="Q20" s="10">
        <v>19568.8</v>
      </c>
      <c r="R20" s="10">
        <v>22335.504000000001</v>
      </c>
      <c r="S20" s="10">
        <v>23978.298999999999</v>
      </c>
      <c r="T20" s="10">
        <v>24979.040000000001</v>
      </c>
      <c r="U20" s="10">
        <v>26176.373</v>
      </c>
      <c r="V20" s="10">
        <v>27173.019</v>
      </c>
      <c r="W20" s="10">
        <v>26372.031999999999</v>
      </c>
      <c r="X20" s="12"/>
      <c r="AH20" s="13"/>
      <c r="AI20" s="13"/>
      <c r="AJ20" s="13"/>
      <c r="AK20" s="13"/>
      <c r="AL20" s="13"/>
      <c r="AM20" s="13"/>
      <c r="AN20" s="13"/>
      <c r="AO20" s="13"/>
    </row>
    <row r="21" spans="1:41" ht="3.7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</row>
    <row r="22" spans="1:41" ht="2.2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41" ht="9.75" customHeight="1">
      <c r="A23" s="38" t="s">
        <v>39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Y23" s="12"/>
      <c r="Z23" s="12"/>
      <c r="AA23" s="12"/>
    </row>
    <row r="24" spans="1:41" ht="9.75" customHeight="1">
      <c r="A24" s="38" t="s">
        <v>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Y24" s="12"/>
      <c r="Z24" s="12"/>
      <c r="AA24" s="12"/>
    </row>
    <row r="25" spans="1:41" ht="21" customHeight="1">
      <c r="A25" s="41" t="s">
        <v>21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24"/>
      <c r="Y25" s="12"/>
      <c r="Z25" s="12"/>
      <c r="AA25" s="12"/>
    </row>
    <row r="26" spans="1:41" ht="10.5" customHeight="1">
      <c r="A26" s="48" t="s">
        <v>38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24"/>
      <c r="Y26" s="12"/>
      <c r="Z26" s="12"/>
      <c r="AA26" s="12"/>
    </row>
    <row r="27" spans="1:41" s="25" customFormat="1" ht="9.75" customHeight="1">
      <c r="A27" s="42" t="s">
        <v>23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41" s="25" customFormat="1" ht="36.75" hidden="1" customHeight="1">
      <c r="A28" s="43" t="s">
        <v>24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1:41" s="25" customFormat="1" ht="18.75" customHeight="1">
      <c r="A29" s="47" t="s">
        <v>33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41" s="25" customFormat="1" ht="10.5" customHeight="1">
      <c r="A30" s="47" t="s">
        <v>32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1:41" s="25" customFormat="1" ht="10.5" customHeight="1">
      <c r="A31" s="22" t="s">
        <v>34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41" s="26" customFormat="1" ht="10.5" customHeight="1">
      <c r="A32" s="22" t="s">
        <v>35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27"/>
    </row>
    <row r="33" spans="1:23" s="26" customFormat="1" ht="10.5" customHeight="1">
      <c r="A33" s="22" t="s">
        <v>36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6"/>
      <c r="P33" s="6"/>
      <c r="Q33" s="6"/>
      <c r="R33" s="6"/>
      <c r="S33" s="6"/>
      <c r="T33" s="6"/>
      <c r="U33" s="6"/>
      <c r="V33" s="6"/>
      <c r="W33" s="6"/>
    </row>
    <row r="34" spans="1:23" s="26" customFormat="1" ht="9" customHeight="1">
      <c r="A34" s="22" t="s">
        <v>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6"/>
      <c r="P34" s="6"/>
      <c r="Q34" s="6"/>
      <c r="R34" s="6"/>
      <c r="S34" s="6"/>
      <c r="T34" s="6"/>
      <c r="U34" s="6"/>
      <c r="V34" s="6"/>
      <c r="W34" s="6"/>
    </row>
    <row r="35" spans="1:23" s="26" customFormat="1" ht="9" customHeight="1">
      <c r="A35" s="45" t="s">
        <v>37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1:23" s="26" customFormat="1" ht="9" hidden="1" customHeight="1">
      <c r="A36" s="46" t="s">
        <v>25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s="26" customFormat="1" ht="9" hidden="1" customHeight="1">
      <c r="A37" s="46" t="s">
        <v>26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s="29" customFormat="1" ht="31.5" customHeight="1">
      <c r="A38" s="44" t="s">
        <v>22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3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</sheetData>
  <mergeCells count="11">
    <mergeCell ref="B2:J2"/>
    <mergeCell ref="A25:W25"/>
    <mergeCell ref="A27:W27"/>
    <mergeCell ref="A28:W28"/>
    <mergeCell ref="A38:W38"/>
    <mergeCell ref="A35:W35"/>
    <mergeCell ref="A36:W36"/>
    <mergeCell ref="A37:W37"/>
    <mergeCell ref="A29:W29"/>
    <mergeCell ref="A30:W30"/>
    <mergeCell ref="A26:W26"/>
  </mergeCells>
  <phoneticPr fontId="0" type="noConversion"/>
  <pageMargins left="1.5748031496062993" right="1.5748031496062993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</vt:lpstr>
      <vt:lpstr>'21.3'!Área_de_impresión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Kanyi Galan</cp:lastModifiedBy>
  <cp:lastPrinted>2023-10-17T14:29:12Z</cp:lastPrinted>
  <dcterms:created xsi:type="dcterms:W3CDTF">2003-11-21T13:49:58Z</dcterms:created>
  <dcterms:modified xsi:type="dcterms:W3CDTF">2023-10-17T16:55:04Z</dcterms:modified>
</cp:coreProperties>
</file>