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INDICADORES DE GÉNERO\Una mirada a la autonomía de las mujeres peruanas\1. Autonomía física\"/>
    </mc:Choice>
  </mc:AlternateContent>
  <xr:revisionPtr revIDLastSave="0" documentId="13_ncr:1_{004F0C3C-B573-4A30-83A5-1AD1A203393E}" xr6:coauthVersionLast="47" xr6:coauthVersionMax="47" xr10:uidLastSave="{00000000-0000-0000-0000-000000000000}"/>
  <bookViews>
    <workbookView xWindow="30" yWindow="135" windowWidth="28770" windowHeight="15450" xr2:uid="{ABCFC61B-53C0-48D5-A5C5-B207087ED42D}"/>
  </bookViews>
  <sheets>
    <sheet name="FEMIN-2.3-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[1]Data!#REF!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A2">'[2]R. Natural'!#REF!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A2">'[2]R. Natural'!#REF!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A2">'[3]R.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G7" localSheetId="0" hidden="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localSheetId="0" hidden="1">[9]balance!#REF!</definedName>
    <definedName name="__123Graph_A" hidden="1">[9]balance!#REF!</definedName>
    <definedName name="__123Graph_ACURRENT" localSheetId="0" hidden="1">[9]balance!#REF!</definedName>
    <definedName name="__123Graph_ACURRENT" hidden="1">[9]balance!#REF!</definedName>
    <definedName name="__123Graph_B" localSheetId="0" hidden="1">[9]balance!#REF!</definedName>
    <definedName name="__123Graph_B" hidden="1">[9]balance!#REF!</definedName>
    <definedName name="__123Graph_BCURRENT" localSheetId="0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'[3]R.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G7" localSheetId="0" hidden="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[10]Hoja3!$J$368:$J$408</definedName>
    <definedName name="_11_0">#REF!</definedName>
    <definedName name="_12_0">#REF!</definedName>
    <definedName name="_15_">#REF!</definedName>
    <definedName name="_16__123Graph_ACHART_1" hidden="1">[11]Hoja3!$J$368:$J$408</definedName>
    <definedName name="_17__123Graph_XCHART_1" hidden="1">[11]Hoja3!$A$368:$A$408</definedName>
    <definedName name="_18__123Graph_ACHART_1" hidden="1">[11]Hoja3!$J$368:$J$408</definedName>
    <definedName name="_2___123Graph_ACHART_1" hidden="1">[11]Hoja3!$J$368:$J$408</definedName>
    <definedName name="_2__123Graph_ACHART_1" hidden="1">[10]Hoja3!$J$368:$J$408</definedName>
    <definedName name="_2__123Graph_XCHART_1" hidden="1">[10]Hoja3!$A$368:$A$408</definedName>
    <definedName name="_3___123Graph_XCHART_1" hidden="1">[11]Hoja3!$A$368:$A$408</definedName>
    <definedName name="_3__123Graph_XCHART_1" hidden="1">[12]Hoja3!$A$368:$A$408</definedName>
    <definedName name="_32_0">#REF!</definedName>
    <definedName name="_35__123Graph_XCHART_1" hidden="1">[11]Hoja3!$A$368:$A$408</definedName>
    <definedName name="_36_0">#REF!</definedName>
    <definedName name="_4__123Graph_ACHART_1" hidden="1">[11]Hoja3!$J$368:$J$408</definedName>
    <definedName name="_4__123Graph_XCHART_1" hidden="1">[10]Hoja3!$A$368:$A$408</definedName>
    <definedName name="_4_0">#REF!</definedName>
    <definedName name="_5__123Graph_ACHART_1" hidden="1">[11]Hoja3!$J$368:$J$408</definedName>
    <definedName name="_5__123Graph_XCHART_1" hidden="1">[11]Hoja3!$A$368:$A$408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[11]Hoja3!$A$368:$A$408</definedName>
    <definedName name="_7_0">#REF!</definedName>
    <definedName name="_A2">'[3]R.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[1]Data!#REF!</definedName>
    <definedName name="_Key1" hidden="1">[1]Data!#REF!</definedName>
    <definedName name="_Key2" hidden="1">[13]plomo!$J$7:$J$17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[14]PAG_35!#REF!</definedName>
    <definedName name="anexo_especial">[15]PAG_37!#REF!</definedName>
    <definedName name="anexos">[16]PAG_35!#REF!</definedName>
    <definedName name="año">#REF!</definedName>
    <definedName name="años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>#REF!</definedName>
    <definedName name="AreaDeFechasDeCuadro8">'[17]Anex-SFN'!$J$7:$R$7</definedName>
    <definedName name="ARTE">#REF!</definedName>
    <definedName name="asd" localSheetId="0" hidden="1">[9]balance!#REF!</definedName>
    <definedName name="asd" hidden="1">[9]balance!#REF!</definedName>
    <definedName name="base0">[18]Sem!#REF!</definedName>
    <definedName name="_xlnm.Database">[19]OPERACIONES!#REF!</definedName>
    <definedName name="baseFP">[18]BASFinP!$DW$1</definedName>
    <definedName name="baseProm">[18]BASPromP!#REF!</definedName>
    <definedName name="BLPH1" localSheetId="0" hidden="1">#REF!</definedName>
    <definedName name="BLPH1" hidden="1">#REF!</definedName>
    <definedName name="bol03_98">[4]PAG_35!#REF!</definedName>
    <definedName name="bos">#REF!</definedName>
    <definedName name="CABEZA1">[20]IECM4303!$A$4</definedName>
    <definedName name="cara">[18]Grafico!$A$3</definedName>
    <definedName name="caudal">[21]PAG_33!#REF!</definedName>
    <definedName name="caudal1">#REF!</definedName>
    <definedName name="cdr">[22]cd1!$A$1:$Q$68</definedName>
    <definedName name="ch">'[3]R.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[16]PAG_35!#REF!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[23]Cdr7!#REF!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[16]PAG_35!#REF!</definedName>
    <definedName name="DATA_V9">#REF!</definedName>
    <definedName name="Datos_para_ApéndiceC1">[17]c1!$B$1:$N$164</definedName>
    <definedName name="DatosBase">[24]DatosBase!$A$1:$IV$20</definedName>
    <definedName name="DDDD">#REF!</definedName>
    <definedName name="deer">#REF!</definedName>
    <definedName name="delito">#REF!</definedName>
    <definedName name="desnu">#REF!</definedName>
    <definedName name="desnutricion">#REF!</definedName>
    <definedName name="dfasñljskña">[16]PAG_35!#REF!</definedName>
    <definedName name="dfsfd">#REF!</definedName>
    <definedName name="DíasHábiles">[5]Util!$A$2:$B$134</definedName>
    <definedName name="DIST">#REF!</definedName>
    <definedName name="DISTRIBUCION">#REF!</definedName>
    <definedName name="dklñfjadskfjañdf">[25]PAG_33!#REF!</definedName>
    <definedName name="dos">[16]PAG_35!#REF!</definedName>
    <definedName name="dsf">#REF!</definedName>
    <definedName name="DurA">[5]Dur!$A$30:$I$55</definedName>
    <definedName name="EMBI">[26]CotizInternac!$A$1:$H$134</definedName>
    <definedName name="Ends">[26]CotizInternac!$A$154:$H$169</definedName>
    <definedName name="fadsfkañlj">#REF!,#REF!</definedName>
    <definedName name="fajkdlñfjafklñdfjak">[27]PAG_34!#REF!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>#REF!</definedName>
    <definedName name="fgsg">[16]PAG_35!#REF!</definedName>
    <definedName name="FIN">#N/A</definedName>
    <definedName name="FLUJO">'[28]FLUJO-TURISTICO'!#REF!</definedName>
    <definedName name="FRE">#REF!</definedName>
    <definedName name="FUENTE">#N/A</definedName>
    <definedName name="GAS">#REF!</definedName>
    <definedName name="gdgdg" localSheetId="0" hidden="1">#REF!</definedName>
    <definedName name="gdgdg" hidden="1">#REF!</definedName>
    <definedName name="gfsg">[29]PAG_33!#REF!</definedName>
    <definedName name="graf" localSheetId="0" hidden="1">#REF!</definedName>
    <definedName name="graf" hidden="1">#REF!</definedName>
    <definedName name="Graf_Options">[5]Curva!#REF!</definedName>
    <definedName name="Grafico22n" localSheetId="0" hidden="1">#REF!</definedName>
    <definedName name="Grafico22n" hidden="1">#REF!</definedName>
    <definedName name="Graficos">'[30]Diario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[31]PAG_33!#REF!</definedName>
    <definedName name="HO">#REF!</definedName>
    <definedName name="HO_2">'[32]CD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'[32]CD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[33]Precios!$A$337:$U$339</definedName>
    <definedName name="IPCs_2002_3a">[33]Precios!$A$373:$U$383</definedName>
    <definedName name="IPE_03_04">[33]IPE!$A$280:$M$353</definedName>
    <definedName name="jenny">'[7]Cdrs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[34]Resumen!$K$3:$R$26</definedName>
    <definedName name="LTP">[5]LTP!$A$2:$L$1000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[35]Menu!$A$3:$K$12</definedName>
    <definedName name="Meses">[5]Pre!$A$68:$C$79</definedName>
    <definedName name="Meses1">'[35]Curva (2)'!$A$45:$B$56</definedName>
    <definedName name="mio">[36]OPERACIONES!#REF!</definedName>
    <definedName name="miuo">#REF!</definedName>
    <definedName name="MORTA">#REF!</definedName>
    <definedName name="msm">#REF!</definedName>
    <definedName name="nbis">#REF!</definedName>
    <definedName name="niños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[35]CD!$M$11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>#REF!</definedName>
    <definedName name="NV_2">'[32]CD 6'!#REF!</definedName>
    <definedName name="OCT">#REF!</definedName>
    <definedName name="Ordenrent">'[37]Sol traspaso'!#REF!</definedName>
    <definedName name="p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[34]Resumen!$A$3:$I$27</definedName>
    <definedName name="PE">#REF!</definedName>
    <definedName name="pegado" localSheetId="0" hidden="1">#REF!</definedName>
    <definedName name="pegado" hidden="1">#REF!</definedName>
    <definedName name="pgraficos" hidden="1">[11]Hoja3!$A$368:$A$408</definedName>
    <definedName name="POB">#REF!</definedName>
    <definedName name="POBLA">[38]IECE4001!$G$3:$G$30</definedName>
    <definedName name="pobr1">#REF!</definedName>
    <definedName name="POBREZA">#REF!</definedName>
    <definedName name="porcentajes">#REF!</definedName>
    <definedName name="PR">#REF!</definedName>
    <definedName name="PR_2">'[32]CD 6'!#REF!</definedName>
    <definedName name="preci">[39]PAG_33!#REF!</definedName>
    <definedName name="precipitacion">[40]PAG_37!#REF!</definedName>
    <definedName name="PreCuadro">[5]Pre!$A$2:$J$32</definedName>
    <definedName name="PreCuadroA">[5]Pre!$A$34:$J$64</definedName>
    <definedName name="PREPARA">#N/A</definedName>
    <definedName name="presenta">[1]Data!#REF!</definedName>
    <definedName name="Print_Area_MI">'[41]Uso mayor2'!#REF!</definedName>
    <definedName name="Proms">[26]CotizInternac!$A$137:$H$152</definedName>
    <definedName name="PROV">#REF!</definedName>
    <definedName name="Pyramid_Filename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NKING">#REF!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'[37]Sol traspaso'!#REF!</definedName>
    <definedName name="ResEMBIe">[5]EXT!$S$312:$AA$327</definedName>
    <definedName name="ResEMBIf">[5]EXT!$S$330:$AA$345</definedName>
    <definedName name="ResEMBIp">[5]EXT!$S$293:$AA$309</definedName>
    <definedName name="rfd">[16]PAG_35!#REF!</definedName>
    <definedName name="RO">#REF!</definedName>
    <definedName name="RO_2">'[32]CD 6'!#REF!</definedName>
    <definedName name="sad">[16]PAG_35!#REF!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localSheetId="0" hidden="1">[9]balance!#REF!</definedName>
    <definedName name="serv2010" hidden="1">[9]balance!#REF!</definedName>
    <definedName name="sgfsg">#REF!</definedName>
    <definedName name="SOBREVIVENCIA">#REF!</definedName>
    <definedName name="SPSS">#REF!</definedName>
    <definedName name="sss">#REF!,#REF!</definedName>
    <definedName name="sssas" localSheetId="0" hidden="1">#REF!</definedName>
    <definedName name="sssas" hidden="1">#REF!</definedName>
    <definedName name="Stop_at_age">#REF!</definedName>
    <definedName name="svs">[42]PAG42!#REF!</definedName>
    <definedName name="TAB">#REF!</definedName>
    <definedName name="Tab_Títulos">[17]Titles!$A$5:$E$19</definedName>
    <definedName name="TABB">#REF!</definedName>
    <definedName name="tabla">#REF!</definedName>
    <definedName name="Tabla_de_Meses">[17]Inputs!$E$52:$H$63</definedName>
    <definedName name="TABLADEP">[43]TABLAS!$B$5:$C$29</definedName>
    <definedName name="TablaMeses">[44]Meses!$A$1:$C$14</definedName>
    <definedName name="TABLAPROV">[43]TABLAS!$E$5:$F$199</definedName>
    <definedName name="tablilla">'[45]C3,1'!#REF!</definedName>
    <definedName name="TABU">#REF!</definedName>
    <definedName name="TABULADO">#REF!</definedName>
    <definedName name="TABULADOFINAL">#REF!</definedName>
    <definedName name="tabx">#REF!</definedName>
    <definedName name="tahb">'[45]cuad3.3'!#REF!</definedName>
    <definedName name="TAX">#REF!</definedName>
    <definedName name="TC">[34]Resumen!$AH$3:$AN$18</definedName>
    <definedName name="TC_2002_3">[33]Monedas!$A$268:$U$291</definedName>
    <definedName name="TC_2002_3a">[33]Monedas!$A$356:$U$379</definedName>
    <definedName name="TCR">[34]Resumen!$U$3:$AF$18</definedName>
    <definedName name="tema">#REF!</definedName>
    <definedName name="tema2">#REF!</definedName>
    <definedName name="Test">#REF!</definedName>
    <definedName name="TITL">#REF!</definedName>
    <definedName name="treint">[36]OPERACIONES!#REF!</definedName>
    <definedName name="TUTOR">#REF!</definedName>
    <definedName name="UN">#REF!</definedName>
    <definedName name="UN_2">'[32]CD 6'!#REF!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>#REF!</definedName>
    <definedName name="xxDEF">[17]Titles!$A$27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>#REF!</definedName>
    <definedName name="xxInterpol">#REF!</definedName>
    <definedName name="xxLanguage">[17]Titles!$A$3</definedName>
    <definedName name="xxLapso">#REF!</definedName>
    <definedName name="xxLastDate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>#REF!</definedName>
    <definedName name="xxOpcionesFAME">[17]Inputs!$A$2</definedName>
    <definedName name="xxPorcentaje">[47]SERIES!$U$1</definedName>
    <definedName name="xxPromD">[5]SerM!$V$1</definedName>
    <definedName name="xxReal">[17]Titles!$A$32</definedName>
    <definedName name="xxSecundary">#REF!</definedName>
    <definedName name="xxSelectBTP1">[5]BTPMS!$O$1</definedName>
    <definedName name="xxSelectCDB1">[5]CDMS!$N$1</definedName>
    <definedName name="xxSufijoEspañol">[17]Titles!$C$22</definedName>
    <definedName name="xxSufijoInglés">[17]Titles!$C$23</definedName>
    <definedName name="xxTC">[26]Empresas!$H$1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[49]PAG_33!#REF!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C6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<sst xmlns="http://schemas.openxmlformats.org/spreadsheetml/2006/main" count="25" uniqueCount="17">
  <si>
    <t>CUADRO</t>
  </si>
  <si>
    <t xml:space="preserve">PERÚ: Víctimas de feminicidio, según grupos de edad </t>
  </si>
  <si>
    <t>(Casos registrados)</t>
  </si>
  <si>
    <t>Grupos de edad</t>
  </si>
  <si>
    <t>Nacional</t>
  </si>
  <si>
    <t>Menor de 18 años</t>
  </si>
  <si>
    <t>De 18 a 29 años</t>
  </si>
  <si>
    <t>De 30 a 39 años</t>
  </si>
  <si>
    <t>De 40 a 49 años</t>
  </si>
  <si>
    <t>De 50 a 59 años</t>
  </si>
  <si>
    <t>-</t>
  </si>
  <si>
    <t>De 60 a más años</t>
  </si>
  <si>
    <t>No precisa</t>
  </si>
  <si>
    <t>Total
(2015-2023)</t>
  </si>
  <si>
    <t>Fuente: Comité Estadístico Interinstitucional de la Criminalidad - CEIC.</t>
  </si>
  <si>
    <t>Elaboración: Instituto Nacional de Estadística e Informática.</t>
  </si>
  <si>
    <t>Víctimas de feminicidio, según grupos de edad,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</si>
</sst>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_ * #,##0.0_ ;_ * \-#,##0.0_ ;_ * &quot;-&quot;_ ;_ @_ "/>
    <numFmt numFmtId="166" formatCode="_ * #,##0_ ;_ * \-#,##0_ ;_ * &quot;-&quot;_ ;_ @_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1"/>
      <color indexed="8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9"/>
      <color indexed="8"/>
      <name val="Calibri Light"/>
      <family val="2"/>
      <scheme val="major"/>
    </font>
    <font>
      <b/>
      <sz val="10"/>
      <name val="Arial Narrow"/>
      <family val="2"/>
    </font>
    <font>
      <sz val="9"/>
      <color indexed="8"/>
      <name val="Calibri Light"/>
      <family val="1"/>
      <scheme val="major"/>
    </font>
    <font>
      <sz val="10"/>
      <name val="Arial Narrow"/>
      <family val="2"/>
    </font>
    <font>
      <sz val="12"/>
      <name val="Courier"/>
      <family val="3"/>
    </font>
    <font>
      <sz val="11"/>
      <color indexed="8"/>
      <name val="Calibri Light"/>
      <family val="1"/>
      <scheme val="major"/>
    </font>
    <font>
      <b/>
      <sz val="8"/>
      <name val="Arial Narrow"/>
      <family val="2"/>
    </font>
    <font>
      <b/>
      <sz val="8"/>
      <name val="Calibri Light"/>
      <family val="1"/>
      <scheme val="major"/>
    </font>
    <font>
      <sz val="10"/>
      <name val="Calibri Light"/>
      <family val="1"/>
      <scheme val="major"/>
    </font>
    <font>
      <b/>
      <sz val="16"/>
      <name val="Calibri Light"/>
      <family val="1"/>
      <scheme val="major"/>
    </font>
    <font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</borders>
  <cellStyleXfs count="9">
    <xf numFmtId="0" fontId="0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17" fillId="0" borderId="0"/>
    <xf numFmtId="0" fontId="6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3" fillId="2" borderId="0" xfId="0" applyFont="1" applyFill="1" applyAlignment="1">
      <alignment horizontal="center" vertical="center" textRotation="90"/>
    </xf>
    <xf numFmtId="164" fontId="4" fillId="2" borderId="0" xfId="0" applyNumberFormat="1" applyFont="1" applyFill="1" applyAlignment="1">
      <alignment horizontal="center" vertical="center"/>
    </xf>
    <xf numFmtId="0" fontId="6" fillId="0" borderId="0" xfId="1"/>
    <xf numFmtId="0" fontId="8" fillId="0" borderId="0" xfId="2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6" fillId="0" borderId="0" xfId="1" applyAlignment="1">
      <alignment horizontal="center"/>
    </xf>
    <xf numFmtId="0" fontId="12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4" fillId="2" borderId="0" xfId="3" applyFont="1" applyFill="1" applyAlignment="1">
      <alignment horizontal="right" vertical="center"/>
    </xf>
    <xf numFmtId="0" fontId="14" fillId="0" borderId="0" xfId="3" applyFont="1" applyAlignment="1">
      <alignment horizontal="right" vertical="center"/>
    </xf>
    <xf numFmtId="0" fontId="15" fillId="2" borderId="0" xfId="2" applyFont="1" applyFill="1" applyAlignment="1">
      <alignment horizontal="left"/>
    </xf>
    <xf numFmtId="0" fontId="13" fillId="2" borderId="0" xfId="2" applyFont="1" applyFill="1" applyAlignment="1">
      <alignment horizontal="left"/>
    </xf>
    <xf numFmtId="0" fontId="16" fillId="2" borderId="0" xfId="3" applyFont="1" applyFill="1" applyAlignment="1">
      <alignment horizontal="right" vertical="center"/>
    </xf>
    <xf numFmtId="0" fontId="16" fillId="0" borderId="0" xfId="4" applyFont="1" applyAlignment="1">
      <alignment horizontal="right" vertical="center"/>
    </xf>
    <xf numFmtId="165" fontId="16" fillId="2" borderId="0" xfId="3" applyNumberFormat="1" applyFont="1" applyFill="1" applyAlignment="1">
      <alignment horizontal="right" vertical="center"/>
    </xf>
    <xf numFmtId="166" fontId="16" fillId="0" borderId="0" xfId="5" applyNumberFormat="1" applyFont="1" applyAlignment="1">
      <alignment horizontal="right" vertical="center"/>
    </xf>
    <xf numFmtId="0" fontId="16" fillId="0" borderId="0" xfId="3" applyFont="1" applyAlignment="1">
      <alignment horizontal="right" vertical="center"/>
    </xf>
    <xf numFmtId="166" fontId="14" fillId="2" borderId="0" xfId="3" applyNumberFormat="1" applyFont="1" applyFill="1" applyAlignment="1">
      <alignment horizontal="right" vertical="center"/>
    </xf>
    <xf numFmtId="0" fontId="18" fillId="2" borderId="3" xfId="2" applyFont="1" applyFill="1" applyBorder="1" applyAlignment="1">
      <alignment horizontal="left"/>
    </xf>
    <xf numFmtId="0" fontId="18" fillId="2" borderId="3" xfId="2" applyFont="1" applyFill="1" applyBorder="1" applyAlignment="1">
      <alignment horizontal="center"/>
    </xf>
    <xf numFmtId="0" fontId="20" fillId="3" borderId="0" xfId="6" applyFont="1" applyFill="1" applyAlignment="1">
      <alignment horizontal="left" vertical="center" wrapText="1"/>
    </xf>
    <xf numFmtId="0" fontId="21" fillId="0" borderId="0" xfId="1" applyFont="1"/>
    <xf numFmtId="166" fontId="6" fillId="0" borderId="0" xfId="1" applyNumberFormat="1"/>
    <xf numFmtId="0" fontId="5" fillId="2" borderId="0" xfId="0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9" fillId="2" borderId="0" xfId="1" applyFont="1" applyFill="1" applyAlignment="1">
      <alignment horizontal="left" vertical="center" wrapText="1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15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horizontal="center"/>
    </xf>
    <xf numFmtId="0" fontId="12" fillId="2" borderId="0" xfId="7" applyFont="1" applyFill="1" applyAlignment="1">
      <alignment horizontal="center" vertical="center"/>
    </xf>
  </cellXfs>
  <cellStyles count="9">
    <cellStyle name="Normal" xfId="0" builtinId="0"/>
    <cellStyle name="Normal 10 2" xfId="2" xr:uid="{062EC79E-C118-4839-865D-98A847E8E7D6}"/>
    <cellStyle name="Normal 10 2 2" xfId="7" xr:uid="{3A9C3078-F8C7-4525-945A-B466DB70EEF1}"/>
    <cellStyle name="Normal 10 4" xfId="1" xr:uid="{728B0E43-635A-4C38-817B-6B0E64BB1854}"/>
    <cellStyle name="Normal 10 5 4" xfId="4" xr:uid="{0A44CE64-8C59-463A-B46A-F576D01C9E78}"/>
    <cellStyle name="Normal 10 8 2 2" xfId="3" xr:uid="{39E7A207-61F4-460B-BCEB-708E657A8FC3}"/>
    <cellStyle name="Normal 10 8 2 2 2" xfId="8" xr:uid="{B23805E5-331D-4BF1-B869-386DDAC89D20}"/>
    <cellStyle name="Normal 2 3 2" xfId="6" xr:uid="{C31BEE53-5ABD-4D50-8831-9D0F94FAC8CD}"/>
    <cellStyle name="Normal_SERIE DELITOS 95-2002" xfId="5" xr:uid="{E00B09A8-3AA3-4266-8719-CF234ED3A822}"/>
  </cellStyles>
  <dxfs count="0"/>
  <tableStyles count="1" defaultTableStyle="TableStyleMedium2" defaultPivotStyle="PivotStyleLight16">
    <tableStyle name="Invisible" pivot="0" table="0" count="0" xr9:uid="{58633E6A-0BF2-4EA9-985C-CB3C9FAAFC1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'FEMIN-2.3--'!$D$4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'FEMIN-2.3--'!$D$8:$D$14</c:f>
              <c:numCache>
                <c:formatCode>General</c:formatCode>
                <c:ptCount val="7"/>
                <c:pt idx="0">
                  <c:v>4</c:v>
                </c:pt>
                <c:pt idx="1">
                  <c:v>39</c:v>
                </c:pt>
                <c:pt idx="2">
                  <c:v>8</c:v>
                </c:pt>
                <c:pt idx="3">
                  <c:v>15</c:v>
                </c:pt>
                <c:pt idx="4">
                  <c:v>0</c:v>
                </c:pt>
                <c:pt idx="5">
                  <c:v>2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3-485D-82B2-509C3323AC55}"/>
            </c:ext>
          </c:extLst>
        </c:ser>
        <c:ser>
          <c:idx val="1"/>
          <c:order val="1"/>
          <c:tx>
            <c:strRef>
              <c:f>'FEMIN-2.3--'!$E$4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1.0940170940170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13-485D-82B2-509C3323AC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'FEMIN-2.3--'!$E$8:$E$14</c:f>
              <c:numCache>
                <c:formatCode>General</c:formatCode>
                <c:ptCount val="7"/>
                <c:pt idx="0">
                  <c:v>7</c:v>
                </c:pt>
                <c:pt idx="1">
                  <c:v>50</c:v>
                </c:pt>
                <c:pt idx="2">
                  <c:v>27</c:v>
                </c:pt>
                <c:pt idx="3">
                  <c:v>13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3-485D-82B2-509C3323AC55}"/>
            </c:ext>
          </c:extLst>
        </c:ser>
        <c:ser>
          <c:idx val="2"/>
          <c:order val="2"/>
          <c:tx>
            <c:strRef>
              <c:f>'FEMIN-2.3--'!$F$4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13-485D-82B2-509C3323AC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'FEMIN-2.3--'!$F$8:$F$14</c:f>
              <c:numCache>
                <c:formatCode>General</c:formatCode>
                <c:ptCount val="7"/>
                <c:pt idx="0">
                  <c:v>10</c:v>
                </c:pt>
                <c:pt idx="1">
                  <c:v>71</c:v>
                </c:pt>
                <c:pt idx="2">
                  <c:v>23</c:v>
                </c:pt>
                <c:pt idx="3">
                  <c:v>16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13-485D-82B2-509C3323AC55}"/>
            </c:ext>
          </c:extLst>
        </c:ser>
        <c:ser>
          <c:idx val="4"/>
          <c:order val="3"/>
          <c:tx>
            <c:strRef>
              <c:f>'FEMIN-2.3--'!$G$4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13-485D-82B2-509C3323AC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'FEMIN-2.3--'!$G$8:$G$14</c:f>
              <c:numCache>
                <c:formatCode>General</c:formatCode>
                <c:ptCount val="7"/>
                <c:pt idx="0">
                  <c:v>10</c:v>
                </c:pt>
                <c:pt idx="1">
                  <c:v>67</c:v>
                </c:pt>
                <c:pt idx="2">
                  <c:v>36</c:v>
                </c:pt>
                <c:pt idx="3">
                  <c:v>26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13-485D-82B2-509C3323AC55}"/>
            </c:ext>
          </c:extLst>
        </c:ser>
        <c:ser>
          <c:idx val="5"/>
          <c:order val="4"/>
          <c:tx>
            <c:strRef>
              <c:f>'FEMIN-2.3--'!$H$4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13-485D-82B2-509C3323AC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'FEMIN-2.3--'!$H$8:$H$14</c:f>
              <c:numCache>
                <c:formatCode>General</c:formatCode>
                <c:ptCount val="7"/>
                <c:pt idx="0">
                  <c:v>9</c:v>
                </c:pt>
                <c:pt idx="1">
                  <c:v>62</c:v>
                </c:pt>
                <c:pt idx="2">
                  <c:v>42</c:v>
                </c:pt>
                <c:pt idx="3">
                  <c:v>19</c:v>
                </c:pt>
                <c:pt idx="4">
                  <c:v>7</c:v>
                </c:pt>
                <c:pt idx="5">
                  <c:v>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13-485D-82B2-509C3323AC55}"/>
            </c:ext>
          </c:extLst>
        </c:ser>
        <c:ser>
          <c:idx val="6"/>
          <c:order val="5"/>
          <c:tx>
            <c:strRef>
              <c:f>'FEMIN-2.3--'!$I$4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13-485D-82B2-509C3323AC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'FEMIN-2.3--'!$I$8:$I$14</c:f>
              <c:numCache>
                <c:formatCode>General</c:formatCode>
                <c:ptCount val="7"/>
                <c:pt idx="0">
                  <c:v>17</c:v>
                </c:pt>
                <c:pt idx="1">
                  <c:v>60</c:v>
                </c:pt>
                <c:pt idx="2">
                  <c:v>34</c:v>
                </c:pt>
                <c:pt idx="3">
                  <c:v>18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13-485D-82B2-509C3323AC55}"/>
            </c:ext>
          </c:extLst>
        </c:ser>
        <c:ser>
          <c:idx val="3"/>
          <c:order val="6"/>
          <c:tx>
            <c:strRef>
              <c:f>'FEMIN-2.3--'!$J$4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13-485D-82B2-509C3323AC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'FEMIN-2.3--'!$J$8:$J$14</c:f>
              <c:numCache>
                <c:formatCode>General</c:formatCode>
                <c:ptCount val="7"/>
                <c:pt idx="0">
                  <c:v>17</c:v>
                </c:pt>
                <c:pt idx="1">
                  <c:v>53</c:v>
                </c:pt>
                <c:pt idx="2">
                  <c:v>34</c:v>
                </c:pt>
                <c:pt idx="3">
                  <c:v>24</c:v>
                </c:pt>
                <c:pt idx="4">
                  <c:v>8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A13-485D-82B2-509C3323AC55}"/>
            </c:ext>
          </c:extLst>
        </c:ser>
        <c:ser>
          <c:idx val="7"/>
          <c:order val="7"/>
          <c:tx>
            <c:strRef>
              <c:f>'FEMIN-2.3--'!$K$4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'FEMIN-2.3--'!$K$8:$K$14</c:f>
              <c:numCache>
                <c:formatCode>General</c:formatCode>
                <c:ptCount val="7"/>
                <c:pt idx="0">
                  <c:v>14</c:v>
                </c:pt>
                <c:pt idx="1">
                  <c:v>51</c:v>
                </c:pt>
                <c:pt idx="2">
                  <c:v>36</c:v>
                </c:pt>
                <c:pt idx="3">
                  <c:v>26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A13-485D-82B2-509C3323AC55}"/>
            </c:ext>
          </c:extLst>
        </c:ser>
        <c:ser>
          <c:idx val="8"/>
          <c:order val="8"/>
          <c:tx>
            <c:strRef>
              <c:f>'FEMIN-2.3--'!$L$4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'FEMIN-2.3--'!$L$8:$L$14</c:f>
              <c:numCache>
                <c:formatCode>General</c:formatCode>
                <c:ptCount val="7"/>
                <c:pt idx="0">
                  <c:v>9</c:v>
                </c:pt>
                <c:pt idx="1">
                  <c:v>56</c:v>
                </c:pt>
                <c:pt idx="2">
                  <c:v>34</c:v>
                </c:pt>
                <c:pt idx="3">
                  <c:v>27</c:v>
                </c:pt>
                <c:pt idx="4">
                  <c:v>11</c:v>
                </c:pt>
                <c:pt idx="5">
                  <c:v>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2-4769-99D3-E09E34AAE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147712"/>
        <c:axId val="174163648"/>
        <c:axId val="198211456"/>
      </c:bar3DChart>
      <c:catAx>
        <c:axId val="19614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63648"/>
        <c:crosses val="autoZero"/>
        <c:auto val="1"/>
        <c:lblAlgn val="ctr"/>
        <c:lblOffset val="100"/>
        <c:noMultiLvlLbl val="0"/>
      </c:catAx>
      <c:valAx>
        <c:axId val="174163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6147712"/>
        <c:crosses val="autoZero"/>
        <c:crossBetween val="between"/>
      </c:valAx>
      <c:serAx>
        <c:axId val="198211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4163648"/>
        <c:crosses val="autoZero"/>
      </c:serAx>
    </c:plotArea>
    <c:legend>
      <c:legendPos val="r"/>
      <c:layout>
        <c:manualLayout>
          <c:xMode val="edge"/>
          <c:yMode val="edge"/>
          <c:x val="0.79895043056172999"/>
          <c:y val="7.8026323205296677E-2"/>
          <c:w val="7.4813296470607984E-2"/>
          <c:h val="0.51243155804618923"/>
        </c:manualLayout>
      </c:layout>
      <c:overlay val="0"/>
      <c:txPr>
        <a:bodyPr/>
        <a:lstStyle/>
        <a:p>
          <a:pPr>
            <a:defRPr sz="1200"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109537</xdr:rowOff>
    </xdr:from>
    <xdr:to>
      <xdr:col>9</xdr:col>
      <xdr:colOff>838201</xdr:colOff>
      <xdr:row>51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583C6D4-CBF6-4416-8453-0F179C7E3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CENT~1/AppData/Local/Temp/Rar$DIa11980.24740/2%20CAP%20II-AUTONOMI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IECM1601"/>
      <sheetName val="estados Financie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  <sheetName val="IECM1601"/>
      <sheetName val="INGU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  <sheetName val="Dia-Mayorist"/>
      <sheetName val="IECM1601"/>
      <sheetName val="Precios"/>
      <sheetName val="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  <sheetName val="Dia-Mayorist"/>
      <sheetName val="CUADR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  <sheetName val="C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  <sheetName val="Hoja1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  <sheetName val="PAG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>
        <row r="4">
          <cell r="D4">
            <v>2015</v>
          </cell>
          <cell r="E4">
            <v>2016</v>
          </cell>
          <cell r="F4">
            <v>2017</v>
          </cell>
          <cell r="G4">
            <v>2018</v>
          </cell>
          <cell r="H4">
            <v>2019</v>
          </cell>
          <cell r="I4">
            <v>2020</v>
          </cell>
          <cell r="J4">
            <v>2021</v>
          </cell>
          <cell r="K4">
            <v>2022</v>
          </cell>
          <cell r="L4">
            <v>2023</v>
          </cell>
        </row>
        <row r="8">
          <cell r="B8" t="str">
            <v>Menor de 18 años</v>
          </cell>
          <cell r="D8">
            <v>4</v>
          </cell>
          <cell r="E8">
            <v>7</v>
          </cell>
          <cell r="F8">
            <v>10</v>
          </cell>
          <cell r="G8">
            <v>10</v>
          </cell>
          <cell r="H8">
            <v>9</v>
          </cell>
          <cell r="I8">
            <v>17</v>
          </cell>
          <cell r="J8">
            <v>17</v>
          </cell>
          <cell r="K8">
            <v>14</v>
          </cell>
          <cell r="L8">
            <v>9</v>
          </cell>
        </row>
        <row r="9">
          <cell r="B9" t="str">
            <v>De 18 a 29 años</v>
          </cell>
          <cell r="D9">
            <v>39</v>
          </cell>
          <cell r="E9">
            <v>50</v>
          </cell>
          <cell r="F9">
            <v>71</v>
          </cell>
          <cell r="G9">
            <v>67</v>
          </cell>
          <cell r="H9">
            <v>62</v>
          </cell>
          <cell r="I9">
            <v>60</v>
          </cell>
          <cell r="J9">
            <v>53</v>
          </cell>
          <cell r="K9">
            <v>51</v>
          </cell>
          <cell r="L9">
            <v>56</v>
          </cell>
        </row>
        <row r="10">
          <cell r="B10" t="str">
            <v>De 30 a 39 años</v>
          </cell>
          <cell r="D10">
            <v>8</v>
          </cell>
          <cell r="E10">
            <v>27</v>
          </cell>
          <cell r="F10">
            <v>23</v>
          </cell>
          <cell r="G10">
            <v>36</v>
          </cell>
          <cell r="H10">
            <v>42</v>
          </cell>
          <cell r="I10">
            <v>34</v>
          </cell>
          <cell r="J10">
            <v>34</v>
          </cell>
          <cell r="K10">
            <v>36</v>
          </cell>
          <cell r="L10">
            <v>34</v>
          </cell>
        </row>
        <row r="11">
          <cell r="B11" t="str">
            <v>De 40 a 49 años</v>
          </cell>
          <cell r="D11">
            <v>15</v>
          </cell>
          <cell r="E11">
            <v>13</v>
          </cell>
          <cell r="F11">
            <v>16</v>
          </cell>
          <cell r="G11">
            <v>26</v>
          </cell>
          <cell r="H11">
            <v>19</v>
          </cell>
          <cell r="I11">
            <v>18</v>
          </cell>
          <cell r="J11">
            <v>24</v>
          </cell>
          <cell r="K11">
            <v>26</v>
          </cell>
          <cell r="L11">
            <v>27</v>
          </cell>
        </row>
        <row r="12">
          <cell r="B12" t="str">
            <v>De 50 a 59 años</v>
          </cell>
          <cell r="D12" t="str">
            <v>-</v>
          </cell>
          <cell r="E12">
            <v>2</v>
          </cell>
          <cell r="F12">
            <v>4</v>
          </cell>
          <cell r="G12">
            <v>7</v>
          </cell>
          <cell r="H12">
            <v>7</v>
          </cell>
          <cell r="I12">
            <v>3</v>
          </cell>
          <cell r="J12">
            <v>8</v>
          </cell>
          <cell r="K12">
            <v>10</v>
          </cell>
          <cell r="L12">
            <v>11</v>
          </cell>
        </row>
        <row r="13">
          <cell r="B13" t="str">
            <v>De 60 a más años</v>
          </cell>
          <cell r="D13">
            <v>2</v>
          </cell>
          <cell r="E13">
            <v>3</v>
          </cell>
          <cell r="F13">
            <v>2</v>
          </cell>
          <cell r="G13">
            <v>4</v>
          </cell>
          <cell r="H13">
            <v>9</v>
          </cell>
          <cell r="I13">
            <v>5</v>
          </cell>
          <cell r="J13">
            <v>5</v>
          </cell>
          <cell r="K13">
            <v>10</v>
          </cell>
          <cell r="L13">
            <v>9</v>
          </cell>
        </row>
        <row r="14">
          <cell r="B14" t="str">
            <v>No precisa</v>
          </cell>
          <cell r="D14">
            <v>16</v>
          </cell>
          <cell r="E14">
            <v>5</v>
          </cell>
          <cell r="F14">
            <v>5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6A5BB-9D66-40D2-B090-4E12953447C2}">
  <sheetPr>
    <tabColor rgb="FFFFFF00"/>
  </sheetPr>
  <dimension ref="A1:R53"/>
  <sheetViews>
    <sheetView showGridLines="0" tabSelected="1" zoomScale="85" zoomScaleNormal="85" zoomScaleSheetLayoutView="80" workbookViewId="0">
      <selection activeCell="N13" sqref="N13"/>
    </sheetView>
  </sheetViews>
  <sheetFormatPr baseColWidth="10" defaultRowHeight="12.75" x14ac:dyDescent="0.2"/>
  <cols>
    <col min="1" max="1" width="4.28515625" style="3" customWidth="1"/>
    <col min="2" max="2" width="19.7109375" style="3" customWidth="1"/>
    <col min="3" max="3" width="13.140625" style="3" customWidth="1"/>
    <col min="4" max="10" width="11.28515625" style="3" customWidth="1"/>
    <col min="11" max="12" width="11.42578125" style="3"/>
    <col min="13" max="18" width="5.140625" style="3" customWidth="1"/>
    <col min="19" max="16384" width="11.42578125" style="3"/>
  </cols>
  <sheetData>
    <row r="1" spans="1:18" ht="50.25" customHeight="1" x14ac:dyDescent="0.2">
      <c r="A1" s="1" t="s">
        <v>0</v>
      </c>
      <c r="B1" s="2">
        <v>2.2999999999999998</v>
      </c>
      <c r="C1" s="29" t="s">
        <v>1</v>
      </c>
      <c r="D1" s="29"/>
      <c r="E1" s="29"/>
      <c r="F1" s="29"/>
      <c r="G1" s="29"/>
      <c r="H1" s="29"/>
      <c r="I1" s="29"/>
      <c r="J1" s="29"/>
      <c r="K1" s="29"/>
      <c r="L1" s="29"/>
    </row>
    <row r="2" spans="1:18" ht="18" customHeight="1" x14ac:dyDescent="0.2">
      <c r="C2" s="30" t="s">
        <v>2</v>
      </c>
      <c r="D2" s="30"/>
      <c r="E2" s="30"/>
      <c r="F2" s="30"/>
      <c r="G2" s="30"/>
      <c r="H2" s="30"/>
      <c r="I2" s="30"/>
      <c r="J2" s="30"/>
      <c r="K2" s="30"/>
      <c r="L2" s="30"/>
    </row>
    <row r="3" spans="1:18" ht="3.75" customHeight="1" thickBot="1" x14ac:dyDescent="0.25">
      <c r="C3" s="4"/>
    </row>
    <row r="4" spans="1:18" ht="38.25" customHeight="1" thickBot="1" x14ac:dyDescent="0.25">
      <c r="B4" s="5" t="s">
        <v>3</v>
      </c>
      <c r="C4" s="6" t="s">
        <v>13</v>
      </c>
      <c r="D4" s="6">
        <v>2015</v>
      </c>
      <c r="E4" s="6">
        <v>2016</v>
      </c>
      <c r="F4" s="6">
        <v>2017</v>
      </c>
      <c r="G4" s="6">
        <v>2018</v>
      </c>
      <c r="H4" s="6">
        <v>2019</v>
      </c>
      <c r="I4" s="6">
        <v>2020</v>
      </c>
      <c r="J4" s="6">
        <v>2021</v>
      </c>
      <c r="K4" s="6">
        <v>2022</v>
      </c>
      <c r="L4" s="6">
        <v>2023</v>
      </c>
    </row>
    <row r="5" spans="1:18" ht="18" customHeight="1" x14ac:dyDescent="0.2">
      <c r="B5" s="7"/>
      <c r="C5" s="8"/>
      <c r="D5" s="9"/>
      <c r="E5" s="9"/>
      <c r="F5" s="10"/>
      <c r="G5" s="10"/>
      <c r="H5" s="10"/>
      <c r="I5" s="10"/>
      <c r="J5" s="10"/>
    </row>
    <row r="6" spans="1:18" ht="15" customHeight="1" x14ac:dyDescent="0.2">
      <c r="B6" s="11" t="s">
        <v>4</v>
      </c>
      <c r="C6" s="35">
        <f>SUM(D6:L6)</f>
        <v>1191</v>
      </c>
      <c r="D6" s="36">
        <v>84</v>
      </c>
      <c r="E6" s="36">
        <v>107</v>
      </c>
      <c r="F6" s="36">
        <v>131</v>
      </c>
      <c r="G6" s="36">
        <v>150</v>
      </c>
      <c r="H6" s="36">
        <v>148</v>
      </c>
      <c r="I6" s="36">
        <v>137</v>
      </c>
      <c r="J6" s="36">
        <v>141</v>
      </c>
      <c r="K6" s="36">
        <v>147</v>
      </c>
      <c r="L6" s="36">
        <f>SUM(L8:L14)</f>
        <v>146</v>
      </c>
      <c r="M6" s="14"/>
      <c r="N6" s="14"/>
      <c r="O6" s="14"/>
      <c r="P6" s="14"/>
      <c r="Q6" s="14"/>
      <c r="R6" s="15"/>
    </row>
    <row r="7" spans="1:18" ht="7.5" customHeight="1" x14ac:dyDescent="0.2">
      <c r="B7" s="16"/>
      <c r="C7" s="17"/>
      <c r="D7" s="13"/>
      <c r="E7" s="13"/>
      <c r="F7" s="13"/>
      <c r="G7" s="13"/>
      <c r="H7" s="13"/>
      <c r="I7" s="13"/>
      <c r="J7" s="13"/>
      <c r="K7" s="13"/>
      <c r="L7" s="13"/>
      <c r="M7" s="14"/>
      <c r="N7" s="18"/>
      <c r="O7" s="18"/>
      <c r="P7" s="19"/>
      <c r="Q7" s="19"/>
      <c r="R7" s="19"/>
    </row>
    <row r="8" spans="1:18" ht="15" customHeight="1" x14ac:dyDescent="0.2">
      <c r="B8" s="3" t="s">
        <v>5</v>
      </c>
      <c r="C8" s="12">
        <f>SUM(D8:L8)</f>
        <v>97</v>
      </c>
      <c r="D8" s="34">
        <v>4</v>
      </c>
      <c r="E8" s="34">
        <v>7</v>
      </c>
      <c r="F8" s="34">
        <v>10</v>
      </c>
      <c r="G8" s="34">
        <v>10</v>
      </c>
      <c r="H8" s="34">
        <v>9</v>
      </c>
      <c r="I8" s="34">
        <v>17</v>
      </c>
      <c r="J8" s="34">
        <v>17</v>
      </c>
      <c r="K8" s="34">
        <v>14</v>
      </c>
      <c r="L8" s="34">
        <v>9</v>
      </c>
      <c r="M8" s="20"/>
      <c r="N8" s="21"/>
      <c r="O8" s="18"/>
      <c r="P8" s="18"/>
      <c r="Q8" s="18"/>
      <c r="R8" s="22"/>
    </row>
    <row r="9" spans="1:18" ht="15" customHeight="1" x14ac:dyDescent="0.2">
      <c r="B9" s="3" t="s">
        <v>6</v>
      </c>
      <c r="C9" s="12">
        <f t="shared" ref="C9:C14" si="0">SUM(D9:L9)</f>
        <v>509</v>
      </c>
      <c r="D9" s="34">
        <v>39</v>
      </c>
      <c r="E9" s="34">
        <v>50</v>
      </c>
      <c r="F9" s="34">
        <v>71</v>
      </c>
      <c r="G9" s="34">
        <v>67</v>
      </c>
      <c r="H9" s="34">
        <v>62</v>
      </c>
      <c r="I9" s="34">
        <v>60</v>
      </c>
      <c r="J9" s="34">
        <v>53</v>
      </c>
      <c r="K9" s="34">
        <v>51</v>
      </c>
      <c r="L9" s="34">
        <v>56</v>
      </c>
      <c r="M9" s="20"/>
      <c r="N9" s="18"/>
      <c r="O9" s="18"/>
      <c r="P9" s="18"/>
      <c r="Q9" s="18"/>
      <c r="R9" s="22"/>
    </row>
    <row r="10" spans="1:18" ht="15" customHeight="1" x14ac:dyDescent="0.2">
      <c r="B10" s="3" t="s">
        <v>7</v>
      </c>
      <c r="C10" s="12">
        <f t="shared" si="0"/>
        <v>274</v>
      </c>
      <c r="D10" s="34">
        <v>8</v>
      </c>
      <c r="E10" s="34">
        <v>27</v>
      </c>
      <c r="F10" s="34">
        <v>23</v>
      </c>
      <c r="G10" s="34">
        <v>36</v>
      </c>
      <c r="H10" s="34">
        <v>42</v>
      </c>
      <c r="I10" s="34">
        <v>34</v>
      </c>
      <c r="J10" s="34">
        <v>34</v>
      </c>
      <c r="K10" s="34">
        <v>36</v>
      </c>
      <c r="L10" s="34">
        <v>34</v>
      </c>
      <c r="M10" s="20"/>
      <c r="N10" s="18"/>
      <c r="O10" s="18"/>
      <c r="P10" s="18"/>
      <c r="Q10" s="18"/>
      <c r="R10" s="22"/>
    </row>
    <row r="11" spans="1:18" ht="15" customHeight="1" x14ac:dyDescent="0.2">
      <c r="B11" s="3" t="s">
        <v>8</v>
      </c>
      <c r="C11" s="12">
        <f>SUM(D11:L11)</f>
        <v>184</v>
      </c>
      <c r="D11" s="34">
        <v>15</v>
      </c>
      <c r="E11" s="34">
        <v>13</v>
      </c>
      <c r="F11" s="34">
        <v>16</v>
      </c>
      <c r="G11" s="34">
        <v>26</v>
      </c>
      <c r="H11" s="34">
        <v>19</v>
      </c>
      <c r="I11" s="34">
        <v>18</v>
      </c>
      <c r="J11" s="34">
        <v>24</v>
      </c>
      <c r="K11" s="34">
        <v>26</v>
      </c>
      <c r="L11" s="34">
        <v>27</v>
      </c>
      <c r="M11" s="20"/>
      <c r="N11" s="18"/>
      <c r="O11" s="18"/>
      <c r="P11" s="18"/>
      <c r="Q11" s="18"/>
      <c r="R11" s="22"/>
    </row>
    <row r="12" spans="1:18" ht="15" customHeight="1" x14ac:dyDescent="0.2">
      <c r="B12" s="3" t="s">
        <v>9</v>
      </c>
      <c r="C12" s="12">
        <f t="shared" si="0"/>
        <v>52</v>
      </c>
      <c r="D12" s="34" t="s">
        <v>10</v>
      </c>
      <c r="E12" s="34">
        <v>2</v>
      </c>
      <c r="F12" s="34">
        <v>4</v>
      </c>
      <c r="G12" s="34">
        <v>7</v>
      </c>
      <c r="H12" s="34">
        <v>7</v>
      </c>
      <c r="I12" s="34">
        <v>3</v>
      </c>
      <c r="J12" s="34">
        <v>8</v>
      </c>
      <c r="K12" s="34">
        <v>10</v>
      </c>
      <c r="L12" s="34">
        <v>11</v>
      </c>
      <c r="M12" s="20"/>
      <c r="N12" s="18"/>
      <c r="O12" s="18"/>
      <c r="P12" s="18"/>
      <c r="Q12" s="18"/>
      <c r="R12" s="22"/>
    </row>
    <row r="13" spans="1:18" ht="15" customHeight="1" x14ac:dyDescent="0.2">
      <c r="B13" s="3" t="s">
        <v>11</v>
      </c>
      <c r="C13" s="12">
        <f>SUM(D13:L13)</f>
        <v>49</v>
      </c>
      <c r="D13" s="34">
        <v>2</v>
      </c>
      <c r="E13" s="34">
        <v>3</v>
      </c>
      <c r="F13" s="34">
        <v>2</v>
      </c>
      <c r="G13" s="34">
        <v>4</v>
      </c>
      <c r="H13" s="34">
        <v>9</v>
      </c>
      <c r="I13" s="34">
        <v>5</v>
      </c>
      <c r="J13" s="34">
        <v>5</v>
      </c>
      <c r="K13" s="34">
        <v>10</v>
      </c>
      <c r="L13" s="34">
        <v>9</v>
      </c>
      <c r="M13" s="20"/>
      <c r="N13" s="18"/>
      <c r="O13" s="18"/>
      <c r="P13" s="18"/>
      <c r="Q13" s="18"/>
      <c r="R13" s="22"/>
    </row>
    <row r="14" spans="1:18" ht="15" customHeight="1" x14ac:dyDescent="0.2">
      <c r="B14" s="3" t="s">
        <v>12</v>
      </c>
      <c r="C14" s="12">
        <f t="shared" si="0"/>
        <v>26</v>
      </c>
      <c r="D14" s="34">
        <v>16</v>
      </c>
      <c r="E14" s="34">
        <v>5</v>
      </c>
      <c r="F14" s="34">
        <v>5</v>
      </c>
      <c r="G14" s="34" t="s">
        <v>10</v>
      </c>
      <c r="H14" s="34" t="s">
        <v>10</v>
      </c>
      <c r="I14" s="34" t="s">
        <v>10</v>
      </c>
      <c r="J14" s="34" t="s">
        <v>10</v>
      </c>
      <c r="K14" s="34" t="s">
        <v>10</v>
      </c>
      <c r="L14" s="34" t="s">
        <v>10</v>
      </c>
      <c r="M14" s="23"/>
      <c r="N14" s="18"/>
      <c r="O14" s="18"/>
      <c r="P14" s="18"/>
      <c r="Q14" s="18"/>
      <c r="R14" s="22"/>
    </row>
    <row r="15" spans="1:18" ht="17.25" customHeight="1" thickBot="1" x14ac:dyDescent="0.3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8" ht="15" customHeight="1" x14ac:dyDescent="0.2">
      <c r="B16" s="31" t="s">
        <v>14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2:18" x14ac:dyDescent="0.2">
      <c r="B17" s="31" t="s">
        <v>15</v>
      </c>
      <c r="C17" s="31"/>
      <c r="D17" s="31"/>
      <c r="E17" s="31"/>
      <c r="F17" s="27"/>
    </row>
    <row r="18" spans="2:18" x14ac:dyDescent="0.2">
      <c r="B18" s="26"/>
      <c r="C18" s="26"/>
      <c r="D18" s="27"/>
      <c r="E18" s="27"/>
      <c r="F18" s="27"/>
    </row>
    <row r="19" spans="2:18" x14ac:dyDescent="0.2">
      <c r="B19"/>
      <c r="C19"/>
    </row>
    <row r="20" spans="2:18" x14ac:dyDescent="0.2">
      <c r="B20"/>
      <c r="C20"/>
    </row>
    <row r="21" spans="2:18" ht="21" x14ac:dyDescent="0.35">
      <c r="B21" s="32" t="s">
        <v>16</v>
      </c>
      <c r="C21" s="32"/>
      <c r="D21" s="32"/>
      <c r="E21" s="32"/>
      <c r="F21" s="32"/>
      <c r="G21" s="32"/>
      <c r="H21" s="32"/>
      <c r="I21" s="32"/>
      <c r="J21" s="32"/>
    </row>
    <row r="22" spans="2:18" ht="15.75" x14ac:dyDescent="0.25">
      <c r="B22" s="33" t="s">
        <v>2</v>
      </c>
      <c r="C22" s="33"/>
      <c r="D22" s="33"/>
      <c r="E22" s="33"/>
      <c r="F22" s="33"/>
      <c r="G22" s="33"/>
      <c r="H22" s="33"/>
      <c r="I22" s="33"/>
      <c r="J22" s="33"/>
    </row>
    <row r="23" spans="2:18" x14ac:dyDescent="0.2">
      <c r="B23"/>
      <c r="C23"/>
    </row>
    <row r="24" spans="2:18" x14ac:dyDescent="0.2">
      <c r="B24"/>
      <c r="C24"/>
      <c r="M24" s="28"/>
      <c r="N24" s="28"/>
      <c r="O24" s="28"/>
      <c r="P24" s="28"/>
      <c r="Q24" s="28"/>
      <c r="R24" s="28"/>
    </row>
    <row r="25" spans="2:18" x14ac:dyDescent="0.2">
      <c r="B25"/>
      <c r="C25"/>
      <c r="M25" s="28"/>
      <c r="N25" s="28"/>
      <c r="O25" s="28"/>
      <c r="P25" s="28"/>
      <c r="Q25" s="28"/>
      <c r="R25" s="28"/>
    </row>
    <row r="26" spans="2:18" x14ac:dyDescent="0.2">
      <c r="B26"/>
      <c r="C26"/>
    </row>
    <row r="27" spans="2:18" x14ac:dyDescent="0.2">
      <c r="B27"/>
      <c r="C27"/>
    </row>
    <row r="28" spans="2:18" x14ac:dyDescent="0.2">
      <c r="B28"/>
      <c r="C28"/>
    </row>
    <row r="29" spans="2:18" x14ac:dyDescent="0.2">
      <c r="B29"/>
      <c r="C29"/>
    </row>
    <row r="53" spans="2:12" ht="15" customHeight="1" x14ac:dyDescent="0.2">
      <c r="B53" s="31" t="s">
        <v>14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</row>
  </sheetData>
  <mergeCells count="7">
    <mergeCell ref="B53:L53"/>
    <mergeCell ref="B17:E17"/>
    <mergeCell ref="C1:L1"/>
    <mergeCell ref="C2:L2"/>
    <mergeCell ref="B16:L16"/>
    <mergeCell ref="B21:J21"/>
    <mergeCell ref="B22:J22"/>
  </mergeCells>
  <pageMargins left="0.59055118110236227" right="0.59055118110236227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FEMIN-2.3--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Cesar Centeno</cp:lastModifiedBy>
  <dcterms:created xsi:type="dcterms:W3CDTF">2023-12-11T21:30:46Z</dcterms:created>
  <dcterms:modified xsi:type="dcterms:W3CDTF">2024-09-30T15:19:07Z</dcterms:modified>
</cp:coreProperties>
</file>