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D4838541-3563-4DE3-BB22-1BAC2083A639}" xr6:coauthVersionLast="47" xr6:coauthVersionMax="47" xr10:uidLastSave="{00000000-0000-0000-0000-000000000000}"/>
  <bookViews>
    <workbookView xWindow="-110" yWindow="-110" windowWidth="19420" windowHeight="10300" xr2:uid="{92F2F871-ED26-4717-B5C4-C16B33784F41}"/>
  </bookViews>
  <sheets>
    <sheet name="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'19'!$A$1:$L$39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</calcChain>
</file>

<file path=xl/sharedStrings.xml><?xml version="1.0" encoding="utf-8"?>
<sst xmlns="http://schemas.openxmlformats.org/spreadsheetml/2006/main" count="49" uniqueCount="23">
  <si>
    <t xml:space="preserve">2.19  COBERTURA POR ZONAS PROTEGIDAS DE ÁREAS NATURALES PARA </t>
  </si>
  <si>
    <t xml:space="preserve">  LA DIVERSIDAD BIOLÓGICA, 2016-2023</t>
  </si>
  <si>
    <t xml:space="preserve">  (Hectáreas)</t>
  </si>
  <si>
    <t>Categoría</t>
  </si>
  <si>
    <t>Hectáreas</t>
  </si>
  <si>
    <t>Porcentaje 1/</t>
  </si>
  <si>
    <r>
      <t xml:space="preserve">Porcentaje </t>
    </r>
    <r>
      <rPr>
        <b/>
        <vertAlign val="superscript"/>
        <sz val="8"/>
        <rFont val="Arial Narrow"/>
        <family val="2"/>
      </rPr>
      <t>1/</t>
    </r>
  </si>
  <si>
    <t>Total</t>
  </si>
  <si>
    <t>Parque Nacional</t>
  </si>
  <si>
    <t>Reserva Nacional</t>
  </si>
  <si>
    <t>Reserva Comunal</t>
  </si>
  <si>
    <t>Reserva Paisajística</t>
  </si>
  <si>
    <t>Zona Reservada 2/</t>
  </si>
  <si>
    <t>Bosque de Protección</t>
  </si>
  <si>
    <t>Santuario Nacional</t>
  </si>
  <si>
    <t>Cotos de Caza</t>
  </si>
  <si>
    <t>Santuario Histórico</t>
  </si>
  <si>
    <t>Refugio de Vida Silvestre</t>
  </si>
  <si>
    <t>Porcentaje 3/</t>
  </si>
  <si>
    <t>1/ Porcentaje respecto al total de área protegida anualmente.</t>
  </si>
  <si>
    <t>2/ Área de carácter provisional hasta la determinación de su categoría.</t>
  </si>
  <si>
    <t>3/ Porcentaje respecto al total del territorio nacional.</t>
  </si>
  <si>
    <t>Fuente: Servicio Nacional de Áreas Naturales Protegidas por el Estado (SERNANP).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</si>
</sst>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##\ ###\ ###"/>
    <numFmt numFmtId="165" formatCode="0.0"/>
  </numFmts>
  <fonts count="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9" tint="-0.499984740745262"/>
      </right>
      <top style="thin">
        <color theme="9" tint="-0.499984740745262"/>
      </top>
      <bottom/>
      <diagonal/>
    </border>
    <border>
      <left/>
      <right/>
      <top/>
      <bottom style="thin">
        <color theme="9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9" tint="-0.499984740745262"/>
      </right>
      <top/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/>
      <bottom style="thin">
        <color auto="1"/>
      </bottom>
      <diagonal/>
    </border>
    <border>
      <left/>
      <right style="thick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thin">
        <color rgb="FF375623"/>
      </bottom>
      <diagonal/>
    </border>
    <border>
      <left/>
      <right style="thick">
        <color rgb="FF3B4A1E"/>
      </right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 applyProtection="0"/>
  </cellStyleXfs>
  <cellXfs count="39">
    <xf numFmtId="0" fontId="0" fillId="0" borderId="0" xfId="0"/>
    <xf numFmtId="164" fontId="2" fillId="2" borderId="0" xfId="1" applyNumberFormat="1" applyFont="1" applyFill="1" applyAlignment="1">
      <alignment vertical="center"/>
    </xf>
    <xf numFmtId="164" fontId="1" fillId="2" borderId="0" xfId="1" applyNumberFormat="1" applyFill="1"/>
    <xf numFmtId="164" fontId="2" fillId="2" borderId="0" xfId="1" applyNumberFormat="1" applyFont="1" applyFill="1" applyAlignment="1">
      <alignment horizontal="left" vertical="center" indent="2"/>
    </xf>
    <xf numFmtId="164" fontId="1" fillId="2" borderId="0" xfId="2" applyNumberFormat="1" applyFont="1" applyFill="1" applyAlignment="1">
      <alignment horizontal="left" indent="2"/>
    </xf>
    <xf numFmtId="165" fontId="1" fillId="2" borderId="0" xfId="3" applyNumberFormat="1" applyFont="1" applyFill="1" applyAlignment="1">
      <alignment vertical="center"/>
    </xf>
    <xf numFmtId="164" fontId="1" fillId="2" borderId="1" xfId="1" applyNumberFormat="1" applyFill="1" applyBorder="1"/>
    <xf numFmtId="164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4" fontId="1" fillId="2" borderId="4" xfId="1" applyNumberFormat="1" applyFill="1" applyBorder="1"/>
    <xf numFmtId="164" fontId="4" fillId="2" borderId="5" xfId="3" applyNumberFormat="1" applyFont="1" applyFill="1" applyBorder="1" applyAlignment="1">
      <alignment horizontal="center" vertical="center" wrapText="1"/>
    </xf>
    <xf numFmtId="164" fontId="4" fillId="2" borderId="6" xfId="3" applyNumberFormat="1" applyFont="1" applyFill="1" applyBorder="1" applyAlignment="1">
      <alignment horizontal="right" vertical="center"/>
    </xf>
    <xf numFmtId="164" fontId="4" fillId="2" borderId="6" xfId="3" applyNumberFormat="1" applyFont="1" applyFill="1" applyBorder="1" applyAlignment="1">
      <alignment horizontal="right" vertical="center" wrapText="1"/>
    </xf>
    <xf numFmtId="164" fontId="1" fillId="2" borderId="6" xfId="3" applyNumberFormat="1" applyFont="1" applyFill="1" applyBorder="1" applyAlignment="1">
      <alignment horizontal="right" vertical="center"/>
    </xf>
    <xf numFmtId="164" fontId="4" fillId="2" borderId="3" xfId="3" applyNumberFormat="1" applyFont="1" applyFill="1" applyBorder="1" applyAlignment="1">
      <alignment horizontal="right" vertical="center"/>
    </xf>
    <xf numFmtId="164" fontId="4" fillId="2" borderId="1" xfId="3" applyNumberFormat="1" applyFont="1" applyFill="1" applyBorder="1" applyAlignment="1">
      <alignment horizontal="right" vertical="center" wrapText="1"/>
    </xf>
    <xf numFmtId="164" fontId="4" fillId="2" borderId="1" xfId="3" applyNumberFormat="1" applyFont="1" applyFill="1" applyBorder="1" applyAlignment="1">
      <alignment horizontal="right" vertical="center"/>
    </xf>
    <xf numFmtId="164" fontId="6" fillId="2" borderId="7" xfId="3" applyNumberFormat="1" applyFont="1" applyFill="1" applyBorder="1" applyAlignment="1">
      <alignment vertical="center"/>
    </xf>
    <xf numFmtId="4" fontId="6" fillId="3" borderId="0" xfId="3" applyNumberFormat="1" applyFont="1" applyFill="1" applyAlignment="1">
      <alignment horizontal="right" vertical="center"/>
    </xf>
    <xf numFmtId="164" fontId="7" fillId="2" borderId="7" xfId="3" applyNumberFormat="1" applyFont="1" applyFill="1" applyBorder="1" applyAlignment="1">
      <alignment horizontal="left" vertical="center" indent="1"/>
    </xf>
    <xf numFmtId="4" fontId="7" fillId="2" borderId="0" xfId="3" applyNumberFormat="1" applyFont="1" applyFill="1" applyAlignment="1">
      <alignment horizontal="right" vertical="center"/>
    </xf>
    <xf numFmtId="164" fontId="7" fillId="2" borderId="8" xfId="3" applyNumberFormat="1" applyFont="1" applyFill="1" applyBorder="1" applyAlignment="1">
      <alignment horizontal="left" vertical="center" indent="1"/>
    </xf>
    <xf numFmtId="4" fontId="7" fillId="2" borderId="1" xfId="3" applyNumberFormat="1" applyFont="1" applyFill="1" applyBorder="1" applyAlignment="1">
      <alignment horizontal="right" vertical="center"/>
    </xf>
    <xf numFmtId="164" fontId="6" fillId="2" borderId="5" xfId="3" applyNumberFormat="1" applyFont="1" applyFill="1" applyBorder="1" applyAlignment="1">
      <alignment horizontal="left" vertical="center"/>
    </xf>
    <xf numFmtId="4" fontId="6" fillId="3" borderId="4" xfId="3" applyNumberFormat="1" applyFont="1" applyFill="1" applyBorder="1" applyAlignment="1">
      <alignment vertical="center"/>
    </xf>
    <xf numFmtId="4" fontId="7" fillId="2" borderId="4" xfId="3" applyNumberFormat="1" applyFont="1" applyFill="1" applyBorder="1" applyAlignment="1">
      <alignment horizontal="center" vertical="center"/>
    </xf>
    <xf numFmtId="164" fontId="4" fillId="2" borderId="9" xfId="3" applyNumberFormat="1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/>
    </xf>
    <xf numFmtId="0" fontId="1" fillId="2" borderId="6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left" vertical="center" indent="1"/>
    </xf>
    <xf numFmtId="0" fontId="7" fillId="2" borderId="8" xfId="3" applyFont="1" applyFill="1" applyBorder="1" applyAlignment="1">
      <alignment horizontal="left" vertical="center" indent="1"/>
    </xf>
    <xf numFmtId="4" fontId="6" fillId="3" borderId="10" xfId="3" applyNumberFormat="1" applyFont="1" applyFill="1" applyBorder="1" applyAlignment="1">
      <alignment vertical="center"/>
    </xf>
    <xf numFmtId="4" fontId="7" fillId="2" borderId="3" xfId="3" applyNumberFormat="1" applyFont="1" applyFill="1" applyBorder="1" applyAlignment="1">
      <alignment horizontal="center" vertical="center"/>
    </xf>
    <xf numFmtId="4" fontId="6" fillId="2" borderId="3" xfId="3" applyNumberFormat="1" applyFont="1" applyFill="1" applyBorder="1" applyAlignment="1">
      <alignment vertical="center"/>
    </xf>
    <xf numFmtId="0" fontId="7" fillId="0" borderId="11" xfId="3" applyFont="1" applyBorder="1" applyAlignment="1">
      <alignment vertical="center"/>
    </xf>
    <xf numFmtId="164" fontId="6" fillId="0" borderId="0" xfId="4" applyNumberFormat="1" applyFont="1"/>
  </cellXfs>
  <cellStyles count="5">
    <cellStyle name="Normal" xfId="0" builtinId="0"/>
    <cellStyle name="Normal 9" xfId="1" xr:uid="{DD4BA38D-AD1D-43D7-A47F-9FFB841D0D4C}"/>
    <cellStyle name="Normal_08 superficie deforestada-territorio nacional" xfId="4" xr:uid="{C55B8565-70B8-4AF7-B68E-0A5DD05251FA}"/>
    <cellStyle name="Normal_indicadores MILENIO-ENCO" xfId="2" xr:uid="{345957E1-AC59-4267-854C-5EEF09BD9ED4}"/>
    <cellStyle name="Normal_paracompletar-anp-Nelly 2" xfId="3" xr:uid="{E2958166-2C86-492D-9CBE-B7016FD75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9B12D-3C1B-47F4-825F-760B820F173E}">
  <sheetPr codeName="Hoja19">
    <tabColor rgb="FF00FF99"/>
  </sheetPr>
  <dimension ref="A1:L39"/>
  <sheetViews>
    <sheetView showGridLines="0" tabSelected="1" topLeftCell="A14" zoomScale="108" zoomScaleNormal="108" workbookViewId="0">
      <selection activeCell="I119" sqref="I119"/>
    </sheetView>
  </sheetViews>
  <sheetFormatPr baseColWidth="10" defaultColWidth="11.453125" defaultRowHeight="10.5" x14ac:dyDescent="0.25"/>
  <cols>
    <col min="1" max="1" width="21.36328125" style="2" customWidth="1"/>
    <col min="2" max="3" width="11.453125" style="2"/>
    <col min="4" max="4" width="1.08984375" style="2" customWidth="1"/>
    <col min="5" max="6" width="11.453125" style="2"/>
    <col min="7" max="7" width="1.08984375" style="2" customWidth="1"/>
    <col min="8" max="9" width="11.453125" style="2"/>
    <col min="10" max="10" width="1.54296875" style="2" customWidth="1"/>
    <col min="11" max="16384" width="11.453125" style="2"/>
  </cols>
  <sheetData>
    <row r="1" spans="1:12" ht="13.5" customHeight="1" x14ac:dyDescent="0.25">
      <c r="A1" s="1" t="s">
        <v>0</v>
      </c>
    </row>
    <row r="2" spans="1:12" ht="13.5" customHeight="1" x14ac:dyDescent="0.25">
      <c r="A2" s="3" t="s">
        <v>1</v>
      </c>
    </row>
    <row r="3" spans="1:12" ht="13.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</row>
    <row r="4" spans="1:12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7" t="s">
        <v>3</v>
      </c>
      <c r="B5" s="8">
        <v>2016</v>
      </c>
      <c r="C5" s="8"/>
      <c r="D5" s="9"/>
      <c r="E5" s="8">
        <v>2017</v>
      </c>
      <c r="F5" s="8"/>
      <c r="G5" s="10"/>
      <c r="H5" s="11">
        <v>2018</v>
      </c>
      <c r="I5" s="11"/>
      <c r="J5" s="12"/>
      <c r="K5" s="11">
        <v>2019</v>
      </c>
      <c r="L5" s="11"/>
    </row>
    <row r="6" spans="1:12" ht="12.5" x14ac:dyDescent="0.25">
      <c r="A6" s="13"/>
      <c r="B6" s="14" t="s">
        <v>4</v>
      </c>
      <c r="C6" s="15" t="s">
        <v>5</v>
      </c>
      <c r="D6" s="15"/>
      <c r="E6" s="14" t="s">
        <v>4</v>
      </c>
      <c r="F6" s="15" t="s">
        <v>6</v>
      </c>
      <c r="G6" s="16"/>
      <c r="H6" s="17" t="s">
        <v>4</v>
      </c>
      <c r="I6" s="18" t="s">
        <v>5</v>
      </c>
      <c r="J6" s="6"/>
      <c r="K6" s="19" t="s">
        <v>4</v>
      </c>
      <c r="L6" s="18" t="s">
        <v>5</v>
      </c>
    </row>
    <row r="7" spans="1:12" x14ac:dyDescent="0.25">
      <c r="A7" s="20" t="s">
        <v>7</v>
      </c>
      <c r="B7" s="21">
        <v>19456761.129999995</v>
      </c>
      <c r="C7" s="21">
        <v>99.999999999999986</v>
      </c>
      <c r="D7" s="21"/>
      <c r="E7" s="21">
        <v>19456761.129999995</v>
      </c>
      <c r="F7" s="21">
        <v>99.999999999999986</v>
      </c>
      <c r="G7" s="21"/>
      <c r="H7" s="21">
        <v>19456485.59</v>
      </c>
      <c r="I7" s="21">
        <v>100</v>
      </c>
      <c r="K7" s="21">
        <v>19445523.449999999</v>
      </c>
      <c r="L7" s="21">
        <v>99.999999999999986</v>
      </c>
    </row>
    <row r="8" spans="1:12" x14ac:dyDescent="0.25">
      <c r="A8" s="22" t="s">
        <v>8</v>
      </c>
      <c r="B8" s="23">
        <v>9525438.8600000013</v>
      </c>
      <c r="C8" s="23">
        <v>48.96</v>
      </c>
      <c r="D8" s="23"/>
      <c r="E8" s="23">
        <v>9525438.8600000013</v>
      </c>
      <c r="F8" s="23">
        <v>48.96</v>
      </c>
      <c r="G8" s="23"/>
      <c r="H8" s="23">
        <v>10394366.700000001</v>
      </c>
      <c r="I8" s="23">
        <v>53.42</v>
      </c>
      <c r="K8" s="23">
        <v>4652851.63</v>
      </c>
      <c r="L8" s="23">
        <v>23.93</v>
      </c>
    </row>
    <row r="9" spans="1:12" x14ac:dyDescent="0.25">
      <c r="A9" s="22" t="s">
        <v>9</v>
      </c>
      <c r="B9" s="23">
        <v>4652851.63</v>
      </c>
      <c r="C9" s="23">
        <v>23.91</v>
      </c>
      <c r="D9" s="23"/>
      <c r="E9" s="23">
        <v>4652851.63</v>
      </c>
      <c r="F9" s="23">
        <v>23.91</v>
      </c>
      <c r="G9" s="23"/>
      <c r="H9" s="23">
        <v>4652851.63</v>
      </c>
      <c r="I9" s="23">
        <v>23.91</v>
      </c>
      <c r="K9" s="23">
        <v>10394366.700000001</v>
      </c>
      <c r="L9" s="23">
        <v>53.45</v>
      </c>
    </row>
    <row r="10" spans="1:12" x14ac:dyDescent="0.25">
      <c r="A10" s="22" t="s">
        <v>10</v>
      </c>
      <c r="B10" s="23">
        <v>2166588.44</v>
      </c>
      <c r="C10" s="23">
        <v>11.14</v>
      </c>
      <c r="D10" s="23"/>
      <c r="E10" s="23">
        <v>2166588.44</v>
      </c>
      <c r="F10" s="23">
        <v>11.14</v>
      </c>
      <c r="G10" s="23"/>
      <c r="H10" s="23">
        <v>2166588.44</v>
      </c>
      <c r="I10" s="23">
        <v>11.14</v>
      </c>
      <c r="K10" s="23">
        <v>2166588.44</v>
      </c>
      <c r="L10" s="23">
        <v>11.14</v>
      </c>
    </row>
    <row r="11" spans="1:12" x14ac:dyDescent="0.25">
      <c r="A11" s="22" t="s">
        <v>11</v>
      </c>
      <c r="B11" s="23">
        <v>711818.48</v>
      </c>
      <c r="C11" s="23">
        <v>3.66</v>
      </c>
      <c r="D11" s="23"/>
      <c r="E11" s="23">
        <v>711818.48</v>
      </c>
      <c r="F11" s="23">
        <v>3.66</v>
      </c>
      <c r="G11" s="23"/>
      <c r="H11" s="23">
        <v>711818.48</v>
      </c>
      <c r="I11" s="23">
        <v>3.66</v>
      </c>
      <c r="K11" s="23">
        <v>711818.48</v>
      </c>
      <c r="L11" s="23">
        <v>3.66</v>
      </c>
    </row>
    <row r="12" spans="1:12" x14ac:dyDescent="0.25">
      <c r="A12" s="22" t="s">
        <v>12</v>
      </c>
      <c r="B12" s="23">
        <v>1505920.77</v>
      </c>
      <c r="C12" s="23">
        <v>7.74</v>
      </c>
      <c r="D12" s="23"/>
      <c r="E12" s="23">
        <v>1505920.77</v>
      </c>
      <c r="F12" s="23">
        <v>7.74</v>
      </c>
      <c r="G12" s="23"/>
      <c r="H12" s="23">
        <v>636717.39000000013</v>
      </c>
      <c r="I12" s="23">
        <v>3.27</v>
      </c>
      <c r="K12" s="23">
        <v>625755.25000000012</v>
      </c>
      <c r="L12" s="23">
        <v>3.22</v>
      </c>
    </row>
    <row r="13" spans="1:12" x14ac:dyDescent="0.25">
      <c r="A13" s="22" t="s">
        <v>13</v>
      </c>
      <c r="B13" s="23">
        <v>389986.99</v>
      </c>
      <c r="C13" s="23">
        <v>2</v>
      </c>
      <c r="D13" s="23"/>
      <c r="E13" s="23">
        <v>389986.99</v>
      </c>
      <c r="F13" s="23">
        <v>2</v>
      </c>
      <c r="G13" s="23"/>
      <c r="H13" s="23">
        <v>389986.99</v>
      </c>
      <c r="I13" s="23">
        <v>2</v>
      </c>
      <c r="K13" s="23">
        <v>389986.99</v>
      </c>
      <c r="L13" s="23">
        <v>2.0099999999999998</v>
      </c>
    </row>
    <row r="14" spans="1:12" x14ac:dyDescent="0.25">
      <c r="A14" s="22" t="s">
        <v>14</v>
      </c>
      <c r="B14" s="23">
        <v>317366.46999999997</v>
      </c>
      <c r="C14" s="23">
        <v>1.63</v>
      </c>
      <c r="D14" s="23"/>
      <c r="E14" s="23">
        <v>317366.46999999997</v>
      </c>
      <c r="F14" s="23">
        <v>1.63</v>
      </c>
      <c r="G14" s="23"/>
      <c r="H14" s="23">
        <v>317366.46999999997</v>
      </c>
      <c r="I14" s="23">
        <v>1.63</v>
      </c>
      <c r="K14" s="23">
        <v>317366.46999999997</v>
      </c>
      <c r="L14" s="23">
        <v>1.63</v>
      </c>
    </row>
    <row r="15" spans="1:12" x14ac:dyDescent="0.25">
      <c r="A15" s="22" t="s">
        <v>15</v>
      </c>
      <c r="B15" s="23">
        <v>124735</v>
      </c>
      <c r="C15" s="23">
        <v>0.64</v>
      </c>
      <c r="D15" s="23"/>
      <c r="E15" s="23">
        <v>124735</v>
      </c>
      <c r="F15" s="23">
        <v>0.64</v>
      </c>
      <c r="G15" s="23"/>
      <c r="H15" s="23">
        <v>124735</v>
      </c>
      <c r="I15" s="23">
        <v>0.64</v>
      </c>
      <c r="K15" s="23">
        <v>124735</v>
      </c>
      <c r="L15" s="23">
        <v>0.64</v>
      </c>
    </row>
    <row r="16" spans="1:12" x14ac:dyDescent="0.25">
      <c r="A16" s="22" t="s">
        <v>16</v>
      </c>
      <c r="B16" s="23">
        <v>41279.379999999997</v>
      </c>
      <c r="C16" s="23">
        <v>0.21</v>
      </c>
      <c r="D16" s="23"/>
      <c r="E16" s="23">
        <v>41279.379999999997</v>
      </c>
      <c r="F16" s="23">
        <v>0.21</v>
      </c>
      <c r="G16" s="23"/>
      <c r="H16" s="23">
        <v>41279.379999999997</v>
      </c>
      <c r="I16" s="23">
        <v>0.21</v>
      </c>
      <c r="K16" s="23">
        <v>41279.379999999997</v>
      </c>
      <c r="L16" s="23">
        <v>0.21</v>
      </c>
    </row>
    <row r="17" spans="1:12" x14ac:dyDescent="0.25">
      <c r="A17" s="24" t="s">
        <v>17</v>
      </c>
      <c r="B17" s="25">
        <v>20775.11</v>
      </c>
      <c r="C17" s="25">
        <v>0.11</v>
      </c>
      <c r="D17" s="25"/>
      <c r="E17" s="25">
        <v>20775.11</v>
      </c>
      <c r="F17" s="25">
        <v>0.11</v>
      </c>
      <c r="G17" s="25"/>
      <c r="H17" s="25">
        <v>20775.11</v>
      </c>
      <c r="I17" s="23">
        <v>0.11</v>
      </c>
      <c r="K17" s="23">
        <v>20775.11</v>
      </c>
      <c r="L17" s="23">
        <v>0.11</v>
      </c>
    </row>
    <row r="18" spans="1:12" x14ac:dyDescent="0.25">
      <c r="A18" s="26" t="s">
        <v>18</v>
      </c>
      <c r="B18" s="27"/>
      <c r="C18" s="27">
        <v>15.138908312348523</v>
      </c>
      <c r="D18" s="27"/>
      <c r="E18" s="27"/>
      <c r="F18" s="27">
        <v>15.138908312348523</v>
      </c>
      <c r="G18" s="28"/>
      <c r="H18" s="27"/>
      <c r="I18" s="27">
        <v>15.13869392030411</v>
      </c>
      <c r="J18" s="12"/>
      <c r="K18" s="27"/>
      <c r="L18" s="27">
        <v>15.130164503138616</v>
      </c>
    </row>
    <row r="22" spans="1:12" x14ac:dyDescent="0.25">
      <c r="A22" s="29" t="s">
        <v>3</v>
      </c>
      <c r="B22" s="30">
        <v>2020</v>
      </c>
      <c r="C22" s="30"/>
      <c r="D22" s="31"/>
      <c r="E22" s="30">
        <v>2021</v>
      </c>
      <c r="F22" s="30"/>
      <c r="G22" s="31"/>
      <c r="H22" s="30">
        <v>2022</v>
      </c>
      <c r="I22" s="30"/>
      <c r="J22" s="31"/>
      <c r="K22" s="30">
        <v>2023</v>
      </c>
      <c r="L22" s="30"/>
    </row>
    <row r="23" spans="1:12" x14ac:dyDescent="0.25">
      <c r="A23" s="29"/>
      <c r="B23" s="14" t="s">
        <v>4</v>
      </c>
      <c r="C23" s="15" t="s">
        <v>5</v>
      </c>
      <c r="D23" s="16"/>
      <c r="E23" s="14" t="s">
        <v>4</v>
      </c>
      <c r="F23" s="15" t="s">
        <v>5</v>
      </c>
      <c r="G23" s="16"/>
      <c r="H23" s="14" t="s">
        <v>4</v>
      </c>
      <c r="I23" s="15" t="s">
        <v>5</v>
      </c>
      <c r="J23" s="16"/>
      <c r="K23" s="14" t="s">
        <v>4</v>
      </c>
      <c r="L23" s="15" t="s">
        <v>5</v>
      </c>
    </row>
    <row r="24" spans="1:12" x14ac:dyDescent="0.25">
      <c r="A24" s="20" t="s">
        <v>7</v>
      </c>
      <c r="B24" s="21">
        <v>19445523.449999999</v>
      </c>
      <c r="C24" s="21">
        <v>99.999999999999986</v>
      </c>
      <c r="D24" s="21"/>
      <c r="E24" s="21">
        <v>25683827.32</v>
      </c>
      <c r="F24" s="21">
        <v>100</v>
      </c>
      <c r="G24" s="21"/>
      <c r="H24" s="21">
        <v>25684104.960000001</v>
      </c>
      <c r="I24" s="21">
        <v>100</v>
      </c>
      <c r="J24" s="21"/>
      <c r="K24" s="21">
        <f>SUM(J25:K34)</f>
        <v>25684104.960000001</v>
      </c>
      <c r="L24" s="21">
        <v>100</v>
      </c>
    </row>
    <row r="25" spans="1:12" x14ac:dyDescent="0.25">
      <c r="A25" s="32" t="s">
        <v>9</v>
      </c>
      <c r="B25" s="23">
        <v>4652851.63</v>
      </c>
      <c r="C25" s="23">
        <v>23.93</v>
      </c>
      <c r="D25" s="23"/>
      <c r="E25" s="23">
        <v>10928608.08</v>
      </c>
      <c r="F25" s="23">
        <v>42.55</v>
      </c>
      <c r="G25" s="23"/>
      <c r="H25" s="23">
        <v>10928608.08</v>
      </c>
      <c r="I25" s="23">
        <v>42.55</v>
      </c>
      <c r="J25" s="23"/>
      <c r="K25" s="23">
        <v>10928608.080000002</v>
      </c>
      <c r="L25" s="23">
        <v>42.55</v>
      </c>
    </row>
    <row r="26" spans="1:12" x14ac:dyDescent="0.25">
      <c r="A26" s="32" t="s">
        <v>8</v>
      </c>
      <c r="B26" s="23">
        <v>10394366.700000001</v>
      </c>
      <c r="C26" s="23">
        <v>53.45</v>
      </c>
      <c r="D26" s="23"/>
      <c r="E26" s="23">
        <v>10394366.700000001</v>
      </c>
      <c r="F26" s="23">
        <v>40.47</v>
      </c>
      <c r="G26" s="23"/>
      <c r="H26" s="23">
        <v>10394644.340000002</v>
      </c>
      <c r="I26" s="23">
        <v>40.47</v>
      </c>
      <c r="J26" s="23"/>
      <c r="K26" s="23">
        <v>10394644.340000002</v>
      </c>
      <c r="L26" s="23">
        <v>40.47</v>
      </c>
    </row>
    <row r="27" spans="1:12" x14ac:dyDescent="0.25">
      <c r="A27" s="32" t="s">
        <v>10</v>
      </c>
      <c r="B27" s="23">
        <v>2166588.44</v>
      </c>
      <c r="C27" s="23">
        <v>11.14</v>
      </c>
      <c r="D27" s="23"/>
      <c r="E27" s="23">
        <v>2166588.44</v>
      </c>
      <c r="F27" s="23">
        <v>8.44</v>
      </c>
      <c r="G27" s="23"/>
      <c r="H27" s="23">
        <v>2166588.44</v>
      </c>
      <c r="I27" s="23">
        <v>8.44</v>
      </c>
      <c r="J27" s="23"/>
      <c r="K27" s="23">
        <v>2166588.44</v>
      </c>
      <c r="L27" s="23">
        <v>8.44</v>
      </c>
    </row>
    <row r="28" spans="1:12" x14ac:dyDescent="0.25">
      <c r="A28" s="32" t="s">
        <v>11</v>
      </c>
      <c r="B28" s="23">
        <v>711818.48</v>
      </c>
      <c r="C28" s="23">
        <v>3.66</v>
      </c>
      <c r="D28" s="23"/>
      <c r="E28" s="23">
        <v>711818.48</v>
      </c>
      <c r="F28" s="23">
        <v>2.77</v>
      </c>
      <c r="G28" s="23"/>
      <c r="H28" s="23">
        <v>711818.48</v>
      </c>
      <c r="I28" s="23">
        <v>2.77</v>
      </c>
      <c r="J28" s="23"/>
      <c r="K28" s="23">
        <v>711818.48</v>
      </c>
      <c r="L28" s="23">
        <v>2.77</v>
      </c>
    </row>
    <row r="29" spans="1:12" x14ac:dyDescent="0.25">
      <c r="A29" s="22" t="s">
        <v>12</v>
      </c>
      <c r="B29" s="23">
        <v>625755.25000000012</v>
      </c>
      <c r="C29" s="23">
        <v>3.22</v>
      </c>
      <c r="D29" s="23"/>
      <c r="E29" s="23">
        <v>588302.67000000004</v>
      </c>
      <c r="F29" s="23">
        <v>2.29</v>
      </c>
      <c r="G29" s="23"/>
      <c r="H29" s="23">
        <v>588302.67000000016</v>
      </c>
      <c r="I29" s="23">
        <v>2.29</v>
      </c>
      <c r="J29" s="23"/>
      <c r="K29" s="23">
        <v>588302.67000000016</v>
      </c>
      <c r="L29" s="23">
        <v>2.29</v>
      </c>
    </row>
    <row r="30" spans="1:12" x14ac:dyDescent="0.25">
      <c r="A30" s="32" t="s">
        <v>13</v>
      </c>
      <c r="B30" s="23">
        <v>389986.99</v>
      </c>
      <c r="C30" s="23">
        <v>2.0099999999999998</v>
      </c>
      <c r="D30" s="23"/>
      <c r="E30" s="23">
        <v>389986.99</v>
      </c>
      <c r="F30" s="23">
        <v>1.52</v>
      </c>
      <c r="G30" s="23"/>
      <c r="H30" s="23">
        <v>389986.99</v>
      </c>
      <c r="I30" s="23">
        <v>1.52</v>
      </c>
      <c r="J30" s="23"/>
      <c r="K30" s="23">
        <v>389986.99</v>
      </c>
      <c r="L30" s="23">
        <v>1.52</v>
      </c>
    </row>
    <row r="31" spans="1:12" x14ac:dyDescent="0.25">
      <c r="A31" s="32" t="s">
        <v>14</v>
      </c>
      <c r="B31" s="23">
        <v>317366.46999999997</v>
      </c>
      <c r="C31" s="23">
        <v>1.63</v>
      </c>
      <c r="D31" s="23"/>
      <c r="E31" s="23">
        <v>317366.46999999997</v>
      </c>
      <c r="F31" s="23">
        <v>1.24</v>
      </c>
      <c r="G31" s="23"/>
      <c r="H31" s="23">
        <v>317366.46999999997</v>
      </c>
      <c r="I31" s="23">
        <v>1.24</v>
      </c>
      <c r="J31" s="23"/>
      <c r="K31" s="23">
        <v>317366.46999999997</v>
      </c>
      <c r="L31" s="23">
        <v>1.24</v>
      </c>
    </row>
    <row r="32" spans="1:12" x14ac:dyDescent="0.25">
      <c r="A32" s="32" t="s">
        <v>15</v>
      </c>
      <c r="B32" s="23">
        <v>124735</v>
      </c>
      <c r="C32" s="23">
        <v>0.64</v>
      </c>
      <c r="D32" s="23"/>
      <c r="E32" s="23">
        <v>124735</v>
      </c>
      <c r="F32" s="23">
        <v>0.49</v>
      </c>
      <c r="G32" s="23"/>
      <c r="H32" s="23">
        <v>124735</v>
      </c>
      <c r="I32" s="23">
        <v>0.49</v>
      </c>
      <c r="J32" s="23"/>
      <c r="K32" s="23">
        <v>124735</v>
      </c>
      <c r="L32" s="23">
        <v>0.49</v>
      </c>
    </row>
    <row r="33" spans="1:12" x14ac:dyDescent="0.25">
      <c r="A33" s="32" t="s">
        <v>16</v>
      </c>
      <c r="B33" s="23">
        <v>41279.379999999997</v>
      </c>
      <c r="C33" s="23">
        <v>0.21</v>
      </c>
      <c r="D33" s="23"/>
      <c r="E33" s="23">
        <v>41279.379999999997</v>
      </c>
      <c r="F33" s="23">
        <v>0.16</v>
      </c>
      <c r="G33" s="23"/>
      <c r="H33" s="23">
        <v>41279.379999999997</v>
      </c>
      <c r="I33" s="23">
        <v>0.16</v>
      </c>
      <c r="J33" s="23"/>
      <c r="K33" s="23">
        <v>41279.379999999997</v>
      </c>
      <c r="L33" s="23">
        <v>0.16</v>
      </c>
    </row>
    <row r="34" spans="1:12" x14ac:dyDescent="0.25">
      <c r="A34" s="33" t="s">
        <v>17</v>
      </c>
      <c r="B34" s="25">
        <v>20775.11</v>
      </c>
      <c r="C34" s="25">
        <v>0.11</v>
      </c>
      <c r="D34" s="25"/>
      <c r="E34" s="25">
        <v>20775.11</v>
      </c>
      <c r="F34" s="25">
        <v>0.08</v>
      </c>
      <c r="G34" s="25"/>
      <c r="H34" s="25">
        <v>20775.11</v>
      </c>
      <c r="I34" s="25">
        <v>0.08</v>
      </c>
      <c r="J34" s="25"/>
      <c r="K34" s="25">
        <v>20775.11</v>
      </c>
      <c r="L34" s="25">
        <v>0.08</v>
      </c>
    </row>
    <row r="35" spans="1:12" x14ac:dyDescent="0.25">
      <c r="A35" s="26" t="s">
        <v>18</v>
      </c>
      <c r="B35" s="34"/>
      <c r="C35" s="34">
        <v>15.13</v>
      </c>
      <c r="D35" s="35"/>
      <c r="E35" s="36"/>
      <c r="F35" s="36">
        <v>20</v>
      </c>
      <c r="G35" s="35"/>
      <c r="H35" s="36"/>
      <c r="I35" s="36">
        <v>20</v>
      </c>
      <c r="J35" s="35"/>
      <c r="K35" s="36"/>
      <c r="L35" s="36">
        <v>20</v>
      </c>
    </row>
    <row r="36" spans="1:12" x14ac:dyDescent="0.25">
      <c r="A36" s="37" t="s">
        <v>19</v>
      </c>
    </row>
    <row r="37" spans="1:12" x14ac:dyDescent="0.25">
      <c r="A37" s="37" t="s">
        <v>20</v>
      </c>
    </row>
    <row r="38" spans="1:12" x14ac:dyDescent="0.25">
      <c r="A38" s="37" t="s">
        <v>21</v>
      </c>
    </row>
    <row r="39" spans="1:12" x14ac:dyDescent="0.25">
      <c r="A39" s="38" t="s">
        <v>22</v>
      </c>
    </row>
  </sheetData>
  <mergeCells count="10">
    <mergeCell ref="A5:A6"/>
    <mergeCell ref="B5:C5"/>
    <mergeCell ref="E5:F5"/>
    <mergeCell ref="H5:I5"/>
    <mergeCell ref="K5:L5"/>
    <mergeCell ref="A22:A23"/>
    <mergeCell ref="B22:C22"/>
    <mergeCell ref="E22:F22"/>
    <mergeCell ref="H22:I22"/>
    <mergeCell ref="K22:L22"/>
  </mergeCells>
  <pageMargins left="1.1023622047244095" right="0.98425196850393704" top="0.94488188976377963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</vt:lpstr>
      <vt:lpstr>'19'!Área_de_impresión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2024-12-19T04:28:57Z</dcterms:created>
  <dcterms:modified xsi:type="dcterms:W3CDTF">2024-12-19T04:28:57Z</dcterms:modified>
</cp:coreProperties>
</file>