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ruiz\Desktop\Nueva carpeta\SALUD - INDICE TEMATICO AL 2021\"/>
    </mc:Choice>
  </mc:AlternateContent>
  <bookViews>
    <workbookView xWindow="0" yWindow="0" windowWidth="10125" windowHeight="7290"/>
  </bookViews>
  <sheets>
    <sheet name="19 Casos SI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'[1]R. Natural'!#REF!</definedName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__123Graph_ACHART_1" hidden="1">[2]Hoja3!$J$368:$J$408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2__123Graph_XCHART_1" hidden="1">[2]Hoja3!$A$368:$A$408</definedName>
    <definedName name="__G7" hidden="1">#REF!</definedName>
    <definedName name="__key2" hidden="1">#REF!</definedName>
    <definedName name="_1__123Graph_ACHART_1" hidden="1">[4]Hoja3!$J$368:$J$408</definedName>
    <definedName name="_1__123Graph_AGráfico_1A" hidden="1">[5]HIERRO!$B$47:$D$47</definedName>
    <definedName name="_14__123Graph_XCHART_1" hidden="1">[6]Hoja3!$A$368:$A$408</definedName>
    <definedName name="_16__123Graph_ACHART_1" hidden="1">[6]Hoja3!$J$368:$J$408</definedName>
    <definedName name="_17__123Graph_XCHART_1" hidden="1">[6]Hoja3!$A$368:$A$408</definedName>
    <definedName name="_18__123Graph_ACHART_1" hidden="1">[2]Hoja3!$J$368:$J$408</definedName>
    <definedName name="_2___123Graph_ACHART_1" hidden="1">[2]Hoja3!$J$368:$J$408</definedName>
    <definedName name="_2__123Graph_ACHART_1" hidden="1">[4]Hoja3!$J$368:$J$408</definedName>
    <definedName name="_2__123Graph_BCHART_1" hidden="1">[7]EST_PB!$B$18:$D$18</definedName>
    <definedName name="_2__123Graph_XCHART_1" hidden="1">[4]Hoja3!$A$368:$A$408</definedName>
    <definedName name="_29__123Graph_ACHART_1" hidden="1">[8]Hoja3!$J$368:$J$408</definedName>
    <definedName name="_3___123Graph_XCHART_1" hidden="1">[2]Hoja3!$A$368:$A$408</definedName>
    <definedName name="_3__123Graph_ACHART_1" hidden="1">[2]Hoja3!$J$368:$J$408</definedName>
    <definedName name="_3__123Graph_BGráfico_1A" hidden="1">[5]HIERRO!$B$49:$D$49</definedName>
    <definedName name="_3__123Graph_XCHART_1" hidden="1">[4]Hoja3!$A$368:$A$408</definedName>
    <definedName name="_31__123Graph_XCHART_1" hidden="1">[8]Hoja3!$A$368:$A$408</definedName>
    <definedName name="_35__123Graph_XCHART_1" hidden="1">[2]Hoja3!$A$368:$A$408</definedName>
    <definedName name="_4__123Graph_ACHART_1" hidden="1">[6]Hoja3!$J$368:$J$408</definedName>
    <definedName name="_4__123Graph_CCHART_1" hidden="1">[7]EST_PB!$B$19:$D$19</definedName>
    <definedName name="_4__123Graph_XCHART_1" hidden="1">[2]Hoja3!$A$368:$A$408</definedName>
    <definedName name="_5__123Graph_ACHART_1" hidden="1">[2]Hoja3!$J$368:$J$408</definedName>
    <definedName name="_5__123Graph_CGráfico_1A" hidden="1">[5]HIERRO!$B$51:$D$51</definedName>
    <definedName name="_5__123Graph_XCHART_1" hidden="1">[2]Hoja3!$A$368:$A$408</definedName>
    <definedName name="_6__123Graph_DGráfico_1A" hidden="1">[5]HIERRO!$B$53:$D$53</definedName>
    <definedName name="_7__123Graph_EGráfico_1A" hidden="1">[5]HIERRO!$B$53:$D$53</definedName>
    <definedName name="_7__123Graph_XCHART_1" hidden="1">[6]Hoja3!$A$368:$A$408</definedName>
    <definedName name="_8__123Graph_ACHART_1" hidden="1">[6]Hoja3!$J$368:$J$408</definedName>
    <definedName name="_8__123Graph_FGráfico_1A" hidden="1">[7]HIERRO!#REF!</definedName>
    <definedName name="_9__123Graph_XCHART_1" hidden="1">[2]Hoja3!$A$368:$A$408</definedName>
    <definedName name="_9__123Graph_XGráfico_1A" hidden="1">[7]HIERRO!#REF!</definedName>
    <definedName name="_A2">'[1]R. Natural'!#REF!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ill1" hidden="1">#REF!</definedName>
    <definedName name="_G7" hidden="1">#REF!</definedName>
    <definedName name="_key01" hidden="1">#REF!</definedName>
    <definedName name="_Key1" hidden="1">[9]Data!#REF!</definedName>
    <definedName name="_Key2" hidden="1">[10]plomo!$J$7:$J$17</definedName>
    <definedName name="_key3" hidden="1">#REF!</definedName>
    <definedName name="_MatInverse_In" hidden="1">[11]Asfalto!$T$7:$U$8</definedName>
    <definedName name="_MatInverse_Out" hidden="1">[11]Asfalto!$T$10:$T$10</definedName>
    <definedName name="_MatMult_A" hidden="1">[11]Asfalto!$T$10:$U$11</definedName>
    <definedName name="_MatMult_AxB" hidden="1">[11]Asfalto!$V$7:$V$7</definedName>
    <definedName name="_MatMult_B" hidden="1">[11]Asfalto!$W$7:$W$8</definedName>
    <definedName name="_Order1" hidden="1">255</definedName>
    <definedName name="_Order2" hidden="1">255</definedName>
    <definedName name="_Parse_Out" hidden="1">#REF!</definedName>
    <definedName name="_Parse_Out8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aaaa" hidden="1">#REF!</definedName>
    <definedName name="asd" hidden="1">[3]balance!#REF!</definedName>
    <definedName name="asde" hidden="1">#REF!</definedName>
    <definedName name="_xlnm.Database">[12]OPERACIONES!#REF!</definedName>
    <definedName name="BLPH1" hidden="1">#REF!</definedName>
    <definedName name="capitulo" hidden="1">#REF!</definedName>
    <definedName name="cartera" hidden="1">255</definedName>
    <definedName name="copia" hidden="1">[3]balance!#REF!</definedName>
    <definedName name="copia7" hidden="1">[3]balance!#REF!</definedName>
    <definedName name="erika" hidden="1">#REF!</definedName>
    <definedName name="FemaleDa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NDICEALFABETICO">#REF!</definedName>
    <definedName name="Input_File">#REF!</definedName>
    <definedName name="MaleData">#REF!</definedName>
    <definedName name="Maximum">#REF!</definedName>
    <definedName name="Maximum_used">#REF!</definedName>
    <definedName name="ñññ" hidden="1">#REF!</definedName>
    <definedName name="Pal_Workbook_GUID" hidden="1">"P1H6R1B74UANAH2ZL61HSKT5"</definedName>
    <definedName name="pegado" hidden="1">#REF!</definedName>
    <definedName name="pgraficos" hidden="1">[8]Hoja3!$A$368:$A$408</definedName>
    <definedName name="PRU" hidden="1">#REF!</definedName>
    <definedName name="Pyramid_Filename">#REF!</definedName>
    <definedName name="Pyramid_Titl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erv2010" hidden="1">[3]balance!#REF!</definedName>
    <definedName name="sssas" hidden="1">#REF!</definedName>
    <definedName name="Stop_at_age">#REF!</definedName>
    <definedName name="tabla">#REF!</definedName>
    <definedName name="Test">#REF!</definedName>
    <definedName name="TITL">#REF!</definedName>
    <definedName name="xxx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<sst xmlns="http://schemas.openxmlformats.org/spreadsheetml/2006/main" count="30" uniqueCount="14">
  <si>
    <t>CASOS  NOTIFICADOS DEL SÍNDROME DE INMUNODEFICIENCIA ADQUIRIDA (SIDA)</t>
  </si>
  <si>
    <t>Año</t>
  </si>
  <si>
    <t xml:space="preserve">Total </t>
  </si>
  <si>
    <t>Hombre</t>
  </si>
  <si>
    <t>Mujer</t>
  </si>
  <si>
    <t>No especificado</t>
  </si>
  <si>
    <t>Razón Hombre/Mujer</t>
  </si>
  <si>
    <t>-</t>
  </si>
  <si>
    <t>+</t>
  </si>
  <si>
    <t>Desconocido 1/</t>
  </si>
  <si>
    <r>
      <t>Nota:</t>
    </r>
    <r>
      <rPr>
        <sz val="7"/>
        <rFont val="Arial Narrow"/>
        <family val="2"/>
      </rPr>
      <t xml:space="preserve"> Cifras revisadas y modificadas por el sector para los años 1991, 1998, 1999 y 2001 al 2019.</t>
    </r>
  </si>
  <si>
    <t xml:space="preserve">Fuente:  Ministerio de Salud (MINSA) - Centro Nacional de Epidemiología, Prevención y Control de Enfermedades. </t>
  </si>
  <si>
    <t>1/  Existen 2479 casos acumulados históricos notificados del Sídrome  de Inmunodeficiencia Adquirida que se desconoce el año de notificación, de los cauales 1825 son hombre, 622 mujeres y 32 se desconoce el sexo.</t>
  </si>
  <si>
    <t>EN HOMBRES Y MUJERES, 1985-2021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</si>
</sst>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.0"/>
  </numFmts>
  <fonts count="8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7.5"/>
      <name val="Arial Narrow"/>
      <family val="2"/>
    </font>
    <font>
      <sz val="7"/>
      <color rgb="FFFF0000"/>
      <name val="Arial Narrow"/>
      <family val="2"/>
    </font>
    <font>
      <sz val="7.5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6" fillId="0" borderId="3" xfId="0" applyNumberFormat="1" applyFont="1" applyBorder="1" applyAlignment="1" applyProtection="1">
      <alignment horizontal="left" vertical="center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65" fontId="6" fillId="0" borderId="0" xfId="0" applyNumberFormat="1" applyFont="1" applyFill="1" applyAlignment="1">
      <alignment vertical="center"/>
    </xf>
    <xf numFmtId="0" fontId="6" fillId="0" borderId="4" xfId="0" applyFont="1" applyBorder="1" applyAlignment="1" applyProtection="1">
      <alignment horizontal="left" vertical="center"/>
    </xf>
    <xf numFmtId="164" fontId="6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4" fontId="6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7" fillId="0" borderId="0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ANUARIO%202002\ANUARIO_TRADUCCION\ANUARIO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6JMMTVJ1/Pedidos%20abruptos/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6JMMTVJ1/WINNT/TEMP/notes0ED6CD/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edavila\CONFIG~1\Temp\Piramide%20Pob%20%20Censa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9"/>
  <sheetViews>
    <sheetView showGridLines="0" tabSelected="1" view="pageBreakPreview" zoomScale="110" zoomScaleNormal="100" zoomScaleSheetLayoutView="110" workbookViewId="0">
      <selection activeCell="M6" sqref="M6"/>
    </sheetView>
  </sheetViews>
  <sheetFormatPr baseColWidth="10" defaultColWidth="11.42578125" defaultRowHeight="9" x14ac:dyDescent="0.2"/>
  <cols>
    <col min="1" max="1" width="18.85546875" style="8" customWidth="1"/>
    <col min="2" max="4" width="10.7109375" style="8" customWidth="1"/>
    <col min="5" max="5" width="12.28515625" style="8" customWidth="1"/>
    <col min="6" max="6" width="15.5703125" style="8" customWidth="1"/>
    <col min="7" max="7" width="0" style="8" hidden="1" customWidth="1"/>
    <col min="8" max="8" width="2.28515625" style="8" customWidth="1"/>
    <col min="9" max="9" width="11.42578125" style="8"/>
    <col min="10" max="11" width="0" style="8" hidden="1" customWidth="1"/>
    <col min="12" max="16384" width="11.42578125" style="8"/>
  </cols>
  <sheetData>
    <row r="1" spans="1:8" s="3" customFormat="1" ht="13.5" x14ac:dyDescent="0.2">
      <c r="A1" s="1" t="s">
        <v>0</v>
      </c>
      <c r="B1" s="2"/>
      <c r="C1" s="2"/>
      <c r="D1" s="2"/>
      <c r="H1" s="1"/>
    </row>
    <row r="2" spans="1:8" s="3" customFormat="1" ht="13.5" x14ac:dyDescent="0.2">
      <c r="A2" s="4" t="s">
        <v>13</v>
      </c>
      <c r="B2" s="2"/>
      <c r="C2" s="2"/>
      <c r="D2" s="2"/>
    </row>
    <row r="3" spans="1:8" ht="9.9499999999999993" customHeight="1" x14ac:dyDescent="0.2">
      <c r="A3" s="5"/>
      <c r="B3" s="6"/>
      <c r="C3" s="6"/>
      <c r="D3" s="6"/>
      <c r="E3" s="7"/>
      <c r="F3" s="7"/>
    </row>
    <row r="4" spans="1:8" ht="37.5" customHeight="1" x14ac:dyDescent="0.2">
      <c r="A4" s="9" t="s">
        <v>1</v>
      </c>
      <c r="B4" s="10" t="s">
        <v>2</v>
      </c>
      <c r="C4" s="10" t="s">
        <v>3</v>
      </c>
      <c r="D4" s="10" t="s">
        <v>4</v>
      </c>
      <c r="E4" s="11" t="s">
        <v>5</v>
      </c>
      <c r="F4" s="11" t="s">
        <v>6</v>
      </c>
      <c r="H4" s="12"/>
    </row>
    <row r="5" spans="1:8" ht="9.9499999999999993" customHeight="1" x14ac:dyDescent="0.2">
      <c r="A5" s="13"/>
      <c r="B5" s="14"/>
      <c r="C5" s="14"/>
      <c r="D5" s="14"/>
      <c r="E5" s="14"/>
      <c r="F5" s="15"/>
    </row>
    <row r="6" spans="1:8" ht="14.1" customHeight="1" x14ac:dyDescent="0.2">
      <c r="A6" s="16">
        <v>1985</v>
      </c>
      <c r="B6" s="17">
        <v>3</v>
      </c>
      <c r="C6" s="17">
        <v>3</v>
      </c>
      <c r="D6" s="18" t="s">
        <v>7</v>
      </c>
      <c r="E6" s="17" t="s">
        <v>7</v>
      </c>
      <c r="F6" s="17" t="s">
        <v>7</v>
      </c>
    </row>
    <row r="7" spans="1:8" ht="14.1" customHeight="1" x14ac:dyDescent="0.2">
      <c r="A7" s="16">
        <v>1986</v>
      </c>
      <c r="B7" s="17">
        <v>18</v>
      </c>
      <c r="C7" s="17">
        <v>16</v>
      </c>
      <c r="D7" s="18">
        <v>2</v>
      </c>
      <c r="E7" s="17" t="s">
        <v>7</v>
      </c>
      <c r="F7" s="19">
        <f>C7/D7</f>
        <v>8</v>
      </c>
      <c r="G7" s="20"/>
    </row>
    <row r="8" spans="1:8" ht="14.1" customHeight="1" x14ac:dyDescent="0.2">
      <c r="A8" s="16">
        <v>1987</v>
      </c>
      <c r="B8" s="17">
        <v>101</v>
      </c>
      <c r="C8" s="17">
        <v>93</v>
      </c>
      <c r="D8" s="18">
        <v>4</v>
      </c>
      <c r="E8" s="17">
        <v>4</v>
      </c>
      <c r="F8" s="19">
        <f t="shared" ref="F8:F43" si="0">C8/D8</f>
        <v>23.25</v>
      </c>
      <c r="G8" s="20"/>
    </row>
    <row r="9" spans="1:8" ht="14.1" customHeight="1" x14ac:dyDescent="0.2">
      <c r="A9" s="16">
        <v>1988</v>
      </c>
      <c r="B9" s="17">
        <v>256</v>
      </c>
      <c r="C9" s="17">
        <v>221</v>
      </c>
      <c r="D9" s="18">
        <v>35</v>
      </c>
      <c r="E9" s="17" t="s">
        <v>7</v>
      </c>
      <c r="F9" s="19">
        <f t="shared" si="0"/>
        <v>6.3142857142857141</v>
      </c>
      <c r="G9" s="20"/>
    </row>
    <row r="10" spans="1:8" ht="14.1" customHeight="1" x14ac:dyDescent="0.2">
      <c r="A10" s="16">
        <v>1989</v>
      </c>
      <c r="B10" s="17">
        <v>323</v>
      </c>
      <c r="C10" s="17">
        <v>291</v>
      </c>
      <c r="D10" s="18">
        <v>31</v>
      </c>
      <c r="E10" s="17">
        <v>1</v>
      </c>
      <c r="F10" s="19">
        <f t="shared" si="0"/>
        <v>9.387096774193548</v>
      </c>
      <c r="G10" s="20"/>
    </row>
    <row r="11" spans="1:8" ht="14.1" customHeight="1" x14ac:dyDescent="0.2">
      <c r="A11" s="21">
        <v>1990</v>
      </c>
      <c r="B11" s="17">
        <v>409</v>
      </c>
      <c r="C11" s="17">
        <v>376</v>
      </c>
      <c r="D11" s="18">
        <v>32</v>
      </c>
      <c r="E11" s="17">
        <v>1</v>
      </c>
      <c r="F11" s="19">
        <f t="shared" si="0"/>
        <v>11.75</v>
      </c>
      <c r="G11" s="20"/>
    </row>
    <row r="12" spans="1:8" ht="14.1" customHeight="1" x14ac:dyDescent="0.2">
      <c r="A12" s="21">
        <v>1991</v>
      </c>
      <c r="B12" s="17">
        <v>481</v>
      </c>
      <c r="C12" s="17">
        <v>434</v>
      </c>
      <c r="D12" s="18">
        <v>47</v>
      </c>
      <c r="E12" s="17" t="s">
        <v>7</v>
      </c>
      <c r="F12" s="19">
        <f t="shared" si="0"/>
        <v>9.2340425531914896</v>
      </c>
      <c r="G12" s="20"/>
    </row>
    <row r="13" spans="1:8" ht="14.1" customHeight="1" x14ac:dyDescent="0.2">
      <c r="A13" s="21">
        <v>1992</v>
      </c>
      <c r="B13" s="17">
        <v>746</v>
      </c>
      <c r="C13" s="17">
        <v>649</v>
      </c>
      <c r="D13" s="18">
        <v>96</v>
      </c>
      <c r="E13" s="17">
        <v>1</v>
      </c>
      <c r="F13" s="19">
        <f t="shared" si="0"/>
        <v>6.760416666666667</v>
      </c>
      <c r="G13" s="20"/>
    </row>
    <row r="14" spans="1:8" ht="14.1" customHeight="1" x14ac:dyDescent="0.2">
      <c r="A14" s="21">
        <v>1993</v>
      </c>
      <c r="B14" s="17">
        <v>714</v>
      </c>
      <c r="C14" s="17">
        <v>609</v>
      </c>
      <c r="D14" s="18">
        <v>105</v>
      </c>
      <c r="E14" s="17" t="s">
        <v>7</v>
      </c>
      <c r="F14" s="19">
        <f t="shared" si="0"/>
        <v>5.8</v>
      </c>
      <c r="G14" s="20"/>
    </row>
    <row r="15" spans="1:8" ht="14.1" customHeight="1" x14ac:dyDescent="0.2">
      <c r="A15" s="21">
        <v>1994</v>
      </c>
      <c r="B15" s="22">
        <v>851</v>
      </c>
      <c r="C15" s="22">
        <v>701</v>
      </c>
      <c r="D15" s="23">
        <v>150</v>
      </c>
      <c r="E15" s="22" t="s">
        <v>7</v>
      </c>
      <c r="F15" s="24">
        <f t="shared" si="0"/>
        <v>4.6733333333333329</v>
      </c>
      <c r="G15" s="20"/>
    </row>
    <row r="16" spans="1:8" ht="14.1" customHeight="1" x14ac:dyDescent="0.2">
      <c r="A16" s="21">
        <v>1995</v>
      </c>
      <c r="B16" s="17">
        <v>1116</v>
      </c>
      <c r="C16" s="17">
        <v>885</v>
      </c>
      <c r="D16" s="18">
        <v>227</v>
      </c>
      <c r="E16" s="17">
        <v>4</v>
      </c>
      <c r="F16" s="19">
        <f t="shared" si="0"/>
        <v>3.8986784140969162</v>
      </c>
      <c r="G16" s="20"/>
    </row>
    <row r="17" spans="1:7" ht="14.1" customHeight="1" x14ac:dyDescent="0.2">
      <c r="A17" s="16">
        <v>1996</v>
      </c>
      <c r="B17" s="17">
        <v>1443</v>
      </c>
      <c r="C17" s="17">
        <v>1146</v>
      </c>
      <c r="D17" s="18">
        <v>286</v>
      </c>
      <c r="E17" s="17">
        <v>11</v>
      </c>
      <c r="F17" s="19">
        <f t="shared" si="0"/>
        <v>4.0069930069930066</v>
      </c>
      <c r="G17" s="20"/>
    </row>
    <row r="18" spans="1:7" ht="14.1" customHeight="1" x14ac:dyDescent="0.2">
      <c r="A18" s="16">
        <v>1997</v>
      </c>
      <c r="B18" s="17">
        <v>1551</v>
      </c>
      <c r="C18" s="17">
        <v>1255</v>
      </c>
      <c r="D18" s="18">
        <v>274</v>
      </c>
      <c r="E18" s="17">
        <v>22</v>
      </c>
      <c r="F18" s="19">
        <f t="shared" si="0"/>
        <v>4.5802919708029197</v>
      </c>
      <c r="G18" s="20"/>
    </row>
    <row r="19" spans="1:7" ht="14.1" customHeight="1" x14ac:dyDescent="0.2">
      <c r="A19" s="16">
        <v>1998</v>
      </c>
      <c r="B19" s="17">
        <v>1374</v>
      </c>
      <c r="C19" s="17">
        <v>1035</v>
      </c>
      <c r="D19" s="17">
        <v>331</v>
      </c>
      <c r="E19" s="17">
        <v>8</v>
      </c>
      <c r="F19" s="19">
        <f t="shared" si="0"/>
        <v>3.1268882175226587</v>
      </c>
      <c r="G19" s="20"/>
    </row>
    <row r="20" spans="1:7" ht="14.1" customHeight="1" x14ac:dyDescent="0.2">
      <c r="A20" s="16">
        <v>1999</v>
      </c>
      <c r="B20" s="17">
        <v>1355</v>
      </c>
      <c r="C20" s="17">
        <v>1030</v>
      </c>
      <c r="D20" s="17">
        <v>322</v>
      </c>
      <c r="E20" s="17">
        <v>3</v>
      </c>
      <c r="F20" s="19">
        <f t="shared" si="0"/>
        <v>3.1987577639751552</v>
      </c>
      <c r="G20" s="20"/>
    </row>
    <row r="21" spans="1:7" ht="14.1" customHeight="1" x14ac:dyDescent="0.2">
      <c r="A21" s="16">
        <v>2000</v>
      </c>
      <c r="B21" s="17">
        <v>1208</v>
      </c>
      <c r="C21" s="22">
        <v>902</v>
      </c>
      <c r="D21" s="22">
        <v>302</v>
      </c>
      <c r="E21" s="22">
        <v>4</v>
      </c>
      <c r="F21" s="24">
        <f t="shared" si="0"/>
        <v>2.9867549668874172</v>
      </c>
      <c r="G21" s="20"/>
    </row>
    <row r="22" spans="1:7" ht="14.1" customHeight="1" x14ac:dyDescent="0.2">
      <c r="A22" s="16">
        <v>2001</v>
      </c>
      <c r="B22" s="17">
        <v>1280</v>
      </c>
      <c r="C22" s="17">
        <v>916</v>
      </c>
      <c r="D22" s="17">
        <v>335</v>
      </c>
      <c r="E22" s="17">
        <v>29</v>
      </c>
      <c r="F22" s="19">
        <f t="shared" si="0"/>
        <v>2.734328358208955</v>
      </c>
      <c r="G22" s="20"/>
    </row>
    <row r="23" spans="1:7" ht="14.1" customHeight="1" x14ac:dyDescent="0.2">
      <c r="A23" s="16">
        <v>2002</v>
      </c>
      <c r="B23" s="17">
        <v>1271</v>
      </c>
      <c r="C23" s="17">
        <v>911</v>
      </c>
      <c r="D23" s="17">
        <v>332</v>
      </c>
      <c r="E23" s="17">
        <v>28</v>
      </c>
      <c r="F23" s="19">
        <f t="shared" si="0"/>
        <v>2.7439759036144578</v>
      </c>
      <c r="G23" s="20"/>
    </row>
    <row r="24" spans="1:7" ht="14.1" customHeight="1" x14ac:dyDescent="0.2">
      <c r="A24" s="16">
        <v>2003</v>
      </c>
      <c r="B24" s="17">
        <v>1697</v>
      </c>
      <c r="C24" s="17">
        <v>1225</v>
      </c>
      <c r="D24" s="17">
        <v>447</v>
      </c>
      <c r="E24" s="17">
        <v>25</v>
      </c>
      <c r="F24" s="19">
        <f t="shared" si="0"/>
        <v>2.7404921700223714</v>
      </c>
      <c r="G24" s="20"/>
    </row>
    <row r="25" spans="1:7" ht="14.1" customHeight="1" x14ac:dyDescent="0.2">
      <c r="A25" s="16">
        <v>2004</v>
      </c>
      <c r="B25" s="17">
        <v>1946</v>
      </c>
      <c r="C25" s="17">
        <v>1426</v>
      </c>
      <c r="D25" s="17">
        <v>508</v>
      </c>
      <c r="E25" s="17">
        <v>12</v>
      </c>
      <c r="F25" s="19">
        <f t="shared" si="0"/>
        <v>2.8070866141732282</v>
      </c>
      <c r="G25" s="20"/>
    </row>
    <row r="26" spans="1:7" ht="14.1" customHeight="1" x14ac:dyDescent="0.2">
      <c r="A26" s="16">
        <v>2005</v>
      </c>
      <c r="B26" s="22">
        <v>2300</v>
      </c>
      <c r="C26" s="17">
        <v>1638</v>
      </c>
      <c r="D26" s="17">
        <v>651</v>
      </c>
      <c r="E26" s="17">
        <v>11</v>
      </c>
      <c r="F26" s="19">
        <f t="shared" si="0"/>
        <v>2.5161290322580645</v>
      </c>
      <c r="G26" s="20"/>
    </row>
    <row r="27" spans="1:7" ht="14.1" customHeight="1" x14ac:dyDescent="0.2">
      <c r="A27" s="16">
        <v>2006</v>
      </c>
      <c r="B27" s="22">
        <v>1807</v>
      </c>
      <c r="C27" s="17">
        <v>1308</v>
      </c>
      <c r="D27" s="17">
        <v>491</v>
      </c>
      <c r="E27" s="17">
        <v>8</v>
      </c>
      <c r="F27" s="19">
        <f t="shared" si="0"/>
        <v>2.6639511201629329</v>
      </c>
      <c r="G27" s="20"/>
    </row>
    <row r="28" spans="1:7" ht="14.1" customHeight="1" x14ac:dyDescent="0.2">
      <c r="A28" s="16">
        <v>2007</v>
      </c>
      <c r="B28" s="22">
        <v>1776</v>
      </c>
      <c r="C28" s="17">
        <v>1292</v>
      </c>
      <c r="D28" s="17">
        <v>472</v>
      </c>
      <c r="E28" s="17">
        <v>12</v>
      </c>
      <c r="F28" s="19">
        <f t="shared" si="0"/>
        <v>2.7372881355932202</v>
      </c>
      <c r="G28" s="20"/>
    </row>
    <row r="29" spans="1:7" ht="14.1" customHeight="1" x14ac:dyDescent="0.2">
      <c r="A29" s="16">
        <v>2008</v>
      </c>
      <c r="B29" s="22">
        <v>2013</v>
      </c>
      <c r="C29" s="17">
        <v>1471</v>
      </c>
      <c r="D29" s="17">
        <v>525</v>
      </c>
      <c r="E29" s="17">
        <v>17</v>
      </c>
      <c r="F29" s="19">
        <f t="shared" si="0"/>
        <v>2.8019047619047619</v>
      </c>
      <c r="G29" s="20"/>
    </row>
    <row r="30" spans="1:7" ht="14.1" customHeight="1" x14ac:dyDescent="0.2">
      <c r="A30" s="16">
        <v>2009</v>
      </c>
      <c r="B30" s="22">
        <v>1535</v>
      </c>
      <c r="C30" s="17">
        <v>1124</v>
      </c>
      <c r="D30" s="17">
        <v>401</v>
      </c>
      <c r="E30" s="17">
        <v>10</v>
      </c>
      <c r="F30" s="19">
        <f t="shared" si="0"/>
        <v>2.8029925187032418</v>
      </c>
      <c r="G30" s="20"/>
    </row>
    <row r="31" spans="1:7" ht="14.1" customHeight="1" x14ac:dyDescent="0.2">
      <c r="A31" s="16">
        <v>2010</v>
      </c>
      <c r="B31" s="22">
        <v>1522</v>
      </c>
      <c r="C31" s="17">
        <v>1147</v>
      </c>
      <c r="D31" s="17">
        <v>370</v>
      </c>
      <c r="E31" s="17">
        <v>5</v>
      </c>
      <c r="F31" s="19">
        <f t="shared" si="0"/>
        <v>3.1</v>
      </c>
      <c r="G31" s="20"/>
    </row>
    <row r="32" spans="1:7" ht="14.1" customHeight="1" x14ac:dyDescent="0.2">
      <c r="A32" s="16">
        <v>2011</v>
      </c>
      <c r="B32" s="32">
        <v>1580</v>
      </c>
      <c r="C32" s="32">
        <v>1163</v>
      </c>
      <c r="D32" s="32">
        <v>407</v>
      </c>
      <c r="E32" s="32">
        <v>10</v>
      </c>
      <c r="F32" s="19">
        <f t="shared" si="0"/>
        <v>2.8574938574938575</v>
      </c>
      <c r="G32" s="20"/>
    </row>
    <row r="33" spans="1:10" ht="14.1" customHeight="1" x14ac:dyDescent="0.2">
      <c r="A33" s="16">
        <v>2012</v>
      </c>
      <c r="B33" s="32">
        <v>1506</v>
      </c>
      <c r="C33" s="32">
        <v>1161</v>
      </c>
      <c r="D33" s="32">
        <v>337</v>
      </c>
      <c r="E33" s="32">
        <v>8</v>
      </c>
      <c r="F33" s="19">
        <f t="shared" si="0"/>
        <v>3.4451038575667656</v>
      </c>
      <c r="G33" s="20"/>
    </row>
    <row r="34" spans="1:10" ht="14.1" customHeight="1" x14ac:dyDescent="0.2">
      <c r="A34" s="16">
        <v>2013</v>
      </c>
      <c r="B34" s="32">
        <v>1585</v>
      </c>
      <c r="C34" s="32">
        <v>1228</v>
      </c>
      <c r="D34" s="32">
        <v>357</v>
      </c>
      <c r="E34" s="32" t="s">
        <v>7</v>
      </c>
      <c r="F34" s="19">
        <f t="shared" si="0"/>
        <v>3.4397759103641459</v>
      </c>
      <c r="G34" s="20"/>
    </row>
    <row r="35" spans="1:10" ht="14.1" customHeight="1" x14ac:dyDescent="0.2">
      <c r="A35" s="16">
        <v>2014</v>
      </c>
      <c r="B35" s="32">
        <v>1764</v>
      </c>
      <c r="C35" s="32">
        <v>1424</v>
      </c>
      <c r="D35" s="32">
        <v>340</v>
      </c>
      <c r="E35" s="32" t="s">
        <v>7</v>
      </c>
      <c r="F35" s="19">
        <f t="shared" si="0"/>
        <v>4.1882352941176473</v>
      </c>
      <c r="G35" s="20"/>
    </row>
    <row r="36" spans="1:10" ht="14.1" customHeight="1" x14ac:dyDescent="0.2">
      <c r="A36" s="16">
        <v>2015</v>
      </c>
      <c r="B36" s="32">
        <v>1744</v>
      </c>
      <c r="C36" s="33">
        <v>1375</v>
      </c>
      <c r="D36" s="33">
        <v>369</v>
      </c>
      <c r="E36" s="33" t="s">
        <v>7</v>
      </c>
      <c r="F36" s="19">
        <f t="shared" si="0"/>
        <v>3.7262872628726287</v>
      </c>
      <c r="G36" s="20"/>
    </row>
    <row r="37" spans="1:10" ht="14.1" customHeight="1" x14ac:dyDescent="0.2">
      <c r="A37" s="16">
        <v>2016</v>
      </c>
      <c r="B37" s="32">
        <v>1606</v>
      </c>
      <c r="C37" s="33">
        <v>1268</v>
      </c>
      <c r="D37" s="33">
        <v>338</v>
      </c>
      <c r="E37" s="33" t="s">
        <v>7</v>
      </c>
      <c r="F37" s="19">
        <f t="shared" si="0"/>
        <v>3.7514792899408285</v>
      </c>
      <c r="G37" s="20"/>
    </row>
    <row r="38" spans="1:10" ht="14.1" customHeight="1" x14ac:dyDescent="0.2">
      <c r="A38" s="16">
        <v>2017</v>
      </c>
      <c r="B38" s="32">
        <v>1415</v>
      </c>
      <c r="C38" s="33">
        <v>1126</v>
      </c>
      <c r="D38" s="33">
        <v>289</v>
      </c>
      <c r="E38" s="33" t="s">
        <v>7</v>
      </c>
      <c r="F38" s="19">
        <f t="shared" si="0"/>
        <v>3.8961937716262978</v>
      </c>
      <c r="G38" s="20"/>
    </row>
    <row r="39" spans="1:10" ht="14.1" customHeight="1" x14ac:dyDescent="0.2">
      <c r="A39" s="16">
        <v>2018</v>
      </c>
      <c r="B39" s="32">
        <v>1701</v>
      </c>
      <c r="C39" s="33">
        <v>1387</v>
      </c>
      <c r="D39" s="33">
        <v>314</v>
      </c>
      <c r="E39" s="33" t="s">
        <v>7</v>
      </c>
      <c r="F39" s="19">
        <f t="shared" si="0"/>
        <v>4.4171974522292992</v>
      </c>
      <c r="G39" s="20"/>
    </row>
    <row r="40" spans="1:10" ht="14.1" customHeight="1" x14ac:dyDescent="0.2">
      <c r="A40" s="16">
        <v>2019</v>
      </c>
      <c r="B40" s="32">
        <v>1497</v>
      </c>
      <c r="C40" s="33">
        <v>1226</v>
      </c>
      <c r="D40" s="33">
        <v>271</v>
      </c>
      <c r="E40" s="33" t="s">
        <v>7</v>
      </c>
      <c r="F40" s="19">
        <f t="shared" si="0"/>
        <v>4.5239852398523981</v>
      </c>
      <c r="G40" s="20"/>
      <c r="J40" s="8" t="s">
        <v>8</v>
      </c>
    </row>
    <row r="41" spans="1:10" ht="14.1" customHeight="1" x14ac:dyDescent="0.2">
      <c r="A41" s="16">
        <v>2020</v>
      </c>
      <c r="B41" s="32">
        <v>740</v>
      </c>
      <c r="C41" s="33">
        <v>571</v>
      </c>
      <c r="D41" s="33">
        <v>169</v>
      </c>
      <c r="E41" s="33" t="s">
        <v>7</v>
      </c>
      <c r="F41" s="19">
        <f t="shared" si="0"/>
        <v>3.3786982248520712</v>
      </c>
      <c r="G41" s="20"/>
    </row>
    <row r="42" spans="1:10" ht="14.1" customHeight="1" x14ac:dyDescent="0.2">
      <c r="A42" s="16">
        <v>2021</v>
      </c>
      <c r="B42" s="34">
        <v>944</v>
      </c>
      <c r="C42" s="34">
        <v>781</v>
      </c>
      <c r="D42" s="34">
        <v>163</v>
      </c>
      <c r="E42" s="33" t="s">
        <v>7</v>
      </c>
      <c r="F42" s="19">
        <f t="shared" si="0"/>
        <v>4.7914110429447856</v>
      </c>
      <c r="G42" s="20"/>
    </row>
    <row r="43" spans="1:10" ht="14.1" customHeight="1" x14ac:dyDescent="0.2">
      <c r="A43" s="16" t="s">
        <v>9</v>
      </c>
      <c r="B43" s="32">
        <v>2479</v>
      </c>
      <c r="C43" s="33">
        <v>1825</v>
      </c>
      <c r="D43" s="33">
        <v>622</v>
      </c>
      <c r="E43" s="33">
        <v>32</v>
      </c>
      <c r="F43" s="19">
        <f t="shared" si="0"/>
        <v>2.9340836012861735</v>
      </c>
      <c r="G43" s="20"/>
    </row>
    <row r="44" spans="1:10" ht="4.5" customHeight="1" x14ac:dyDescent="0.2">
      <c r="A44" s="25"/>
      <c r="B44" s="26"/>
      <c r="C44" s="26"/>
      <c r="D44" s="26"/>
      <c r="E44" s="26"/>
      <c r="F44" s="27"/>
    </row>
    <row r="45" spans="1:10" ht="14.25" customHeight="1" x14ac:dyDescent="0.2">
      <c r="A45" s="35" t="s">
        <v>10</v>
      </c>
      <c r="B45" s="35"/>
      <c r="C45" s="35"/>
      <c r="D45" s="35"/>
      <c r="E45" s="35"/>
      <c r="F45" s="35"/>
    </row>
    <row r="46" spans="1:10" ht="19.5" customHeight="1" x14ac:dyDescent="0.2">
      <c r="A46" s="36" t="s">
        <v>12</v>
      </c>
      <c r="B46" s="36"/>
      <c r="C46" s="36"/>
      <c r="D46" s="36"/>
      <c r="E46" s="36"/>
      <c r="F46" s="36"/>
    </row>
    <row r="47" spans="1:10" ht="20.25" customHeight="1" x14ac:dyDescent="0.2">
      <c r="A47" s="37" t="s">
        <v>11</v>
      </c>
      <c r="B47" s="37"/>
      <c r="C47" s="37"/>
      <c r="D47" s="37"/>
      <c r="E47" s="37"/>
      <c r="F47" s="37"/>
    </row>
    <row r="48" spans="1:10" x14ac:dyDescent="0.2">
      <c r="A48" s="28"/>
      <c r="B48" s="29"/>
      <c r="C48" s="30"/>
      <c r="D48" s="30"/>
    </row>
    <row r="49" spans="1:4" x14ac:dyDescent="0.2">
      <c r="A49" s="31"/>
      <c r="B49" s="30"/>
      <c r="C49" s="30"/>
      <c r="D49" s="30"/>
    </row>
  </sheetData>
  <mergeCells count="3">
    <mergeCell ref="A45:F45"/>
    <mergeCell ref="A46:F46"/>
    <mergeCell ref="A47:F47"/>
  </mergeCells>
  <pageMargins left="0.94488188976377963" right="0" top="0.59055118110236227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Casos SIDA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Garboza Erazo</dc:creator>
  <cp:lastModifiedBy>Richard Ruiz Calderón</cp:lastModifiedBy>
  <dcterms:created xsi:type="dcterms:W3CDTF">2021-10-21T19:15:16Z</dcterms:created>
  <dcterms:modified xsi:type="dcterms:W3CDTF">2022-12-27T22:26:25Z</dcterms:modified>
</cp:coreProperties>
</file>